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natova_l\Desktop\прайсы сайтов\"/>
    </mc:Choice>
  </mc:AlternateContent>
  <bookViews>
    <workbookView xWindow="0" yWindow="0" windowWidth="28800" windowHeight="12435" firstSheet="1" activeTab="4"/>
  </bookViews>
  <sheets>
    <sheet name="ROCKWOOL" sheetId="3" r:id="rId1"/>
    <sheet name="Техническая изоляция РОКВУЛ" sheetId="16" r:id="rId2"/>
    <sheet name="BASWOOL" sheetId="5" r:id="rId3"/>
    <sheet name="ПЕНОПЛЭКС" sheetId="10" r:id="rId4"/>
    <sheet name="URSA" sheetId="11" r:id="rId5"/>
    <sheet name="CERESIT" sheetId="12" r:id="rId6"/>
    <sheet name="Рулонная гидроизоляция (ИКОПАЛ)" sheetId="15" r:id="rId7"/>
  </sheets>
  <calcPr calcId="152511" refMode="R1C1"/>
  <fileRecoveryPr autoRecover="0"/>
</workbook>
</file>

<file path=xl/calcChain.xml><?xml version="1.0" encoding="utf-8"?>
<calcChain xmlns="http://schemas.openxmlformats.org/spreadsheetml/2006/main">
  <c r="I33" i="3" l="1"/>
  <c r="I32" i="3"/>
  <c r="I31" i="3"/>
  <c r="I30" i="3"/>
  <c r="I17" i="10" l="1"/>
  <c r="I16" i="10"/>
  <c r="I15" i="10"/>
  <c r="I14" i="10"/>
  <c r="I13" i="10"/>
  <c r="I12" i="10"/>
  <c r="I11" i="10"/>
  <c r="I9" i="10"/>
  <c r="I8" i="10"/>
  <c r="I7" i="10"/>
  <c r="I6" i="10"/>
  <c r="I5" i="10"/>
  <c r="I4" i="10"/>
  <c r="I14" i="11" l="1"/>
  <c r="I11" i="11" l="1"/>
  <c r="I25" i="3" l="1"/>
  <c r="I24" i="3"/>
  <c r="I14" i="3"/>
  <c r="I13" i="3"/>
  <c r="I5" i="3" l="1"/>
  <c r="I6" i="3"/>
  <c r="I7" i="3"/>
  <c r="I8" i="3"/>
  <c r="I18" i="11"/>
  <c r="I17" i="11"/>
  <c r="I16" i="11"/>
  <c r="I15" i="11"/>
  <c r="I13" i="11"/>
  <c r="I12" i="11"/>
  <c r="I9" i="11"/>
  <c r="I10" i="11"/>
  <c r="I4" i="11"/>
  <c r="I14" i="5" l="1"/>
  <c r="I13" i="5"/>
  <c r="I12" i="5"/>
  <c r="I9" i="5"/>
  <c r="I8" i="5"/>
  <c r="I7" i="5"/>
  <c r="I6" i="5"/>
  <c r="I5" i="5"/>
  <c r="I4" i="5"/>
  <c r="I29" i="3"/>
  <c r="I28" i="3"/>
  <c r="I27" i="3"/>
  <c r="I26" i="3"/>
  <c r="I23" i="3"/>
  <c r="I22" i="3"/>
  <c r="I21" i="3"/>
  <c r="I20" i="3"/>
  <c r="I19" i="3"/>
  <c r="I18" i="3"/>
  <c r="I17" i="3"/>
  <c r="I16" i="3"/>
  <c r="I15" i="3"/>
  <c r="I12" i="3"/>
  <c r="I11" i="3"/>
  <c r="I10" i="3"/>
  <c r="I9" i="3"/>
</calcChain>
</file>

<file path=xl/sharedStrings.xml><?xml version="1.0" encoding="utf-8"?>
<sst xmlns="http://schemas.openxmlformats.org/spreadsheetml/2006/main" count="330" uniqueCount="208">
  <si>
    <t>Марка продукта</t>
  </si>
  <si>
    <t>Размер</t>
  </si>
  <si>
    <t>В упаковке</t>
  </si>
  <si>
    <t>Цена в руб с НДС</t>
  </si>
  <si>
    <t>длина</t>
  </si>
  <si>
    <t>ширина</t>
  </si>
  <si>
    <t>толщина</t>
  </si>
  <si>
    <t>штук</t>
  </si>
  <si>
    <t>м2</t>
  </si>
  <si>
    <t>м3</t>
  </si>
  <si>
    <t>за м3</t>
  </si>
  <si>
    <t>за упаковку</t>
  </si>
  <si>
    <t>Лайт Баттс Скандик</t>
  </si>
  <si>
    <t>Лайт Баттс</t>
  </si>
  <si>
    <t>Акустик Баттс</t>
  </si>
  <si>
    <t>Венти Баттс</t>
  </si>
  <si>
    <t>BASWOOL ЛАЙТ 35
Общестроительная теплоизоляция</t>
  </si>
  <si>
    <t>BASWOOL ЛАЙТ 45
Общестроительная теплоизоляция</t>
  </si>
  <si>
    <t>BASWOOL ВЕНТ ФАСАД 80
Вентилируемые фасады</t>
  </si>
  <si>
    <t>BASWOOL РУФ Н 100 Нижний слой  теплоизоляции плоской кровли</t>
  </si>
  <si>
    <t>BASWOOL РУФ Н 110 Нижний слой  теплоизоляции плоской кровли</t>
  </si>
  <si>
    <t>BASWOOL РУФ Н 120 Нижний слой  теплоизоляции плоской кровли</t>
  </si>
  <si>
    <t>BASWOOL РУФ 140 Однослойная теплоизоляция плоской кровли</t>
  </si>
  <si>
    <t>BASWOOL РУФ В 180 Верхний слой теплоизоляции плоской кровли</t>
  </si>
  <si>
    <t>Пеноплэкс КРОВЛЯ (Пеноплэкс 35 Г3)</t>
  </si>
  <si>
    <t>Наименование</t>
  </si>
  <si>
    <t>Кол-во в уп.</t>
  </si>
  <si>
    <t>цена м3</t>
  </si>
  <si>
    <t>цена уп.</t>
  </si>
  <si>
    <t>кол-во в уп.</t>
  </si>
  <si>
    <t>BASWOOL ФАСАД 140 Теплоизоляция фасадов под штукатурку</t>
  </si>
  <si>
    <t>BASWOOL РУФ В 170 Верхний слой теплоизоляции плоской кровли</t>
  </si>
  <si>
    <t>URSA PureOne 34PN</t>
  </si>
  <si>
    <t>URSA PureOne 37RN</t>
  </si>
  <si>
    <t>URSA Terra 34PN</t>
  </si>
  <si>
    <t>URSA Terra 34PN PRO</t>
  </si>
  <si>
    <t>Экструзионный пенополистирол URSA N-III-L G4</t>
  </si>
  <si>
    <t>Экструзионный пенополистирол URSA N-V-L</t>
  </si>
  <si>
    <t>CM 9 Plus Клей для плитки для внутр. Работ 25кг</t>
  </si>
  <si>
    <t>СМ 11 Plus Клей для плитки для внутренних и наружных работ 25кг</t>
  </si>
  <si>
    <t>СМ 12 Клей для НАПОЛЬНОЙ плитки, КЕРАМОГРАНИТА,  плит крупного формата; Для внутр. работ. 25кг</t>
  </si>
  <si>
    <t>СМ 16 Эластичный клей для любых видов плитки 25кг</t>
  </si>
  <si>
    <t>СТ 83 Клей для крепления плит из пенополистирола 25кг</t>
  </si>
  <si>
    <t>СТ 85 Штукатурно-клеевая смесь для системы теплоизоляции фасадов на пенополистироле 25кг</t>
  </si>
  <si>
    <t>СТ 180 Клей для крепления минераловатных плит 25кг</t>
  </si>
  <si>
    <t>СТ 190 Штукатурно-клеевая смесь для системы теплоизоляции фасадов на минеральной вате 25кг</t>
  </si>
  <si>
    <t>СТ 29 Штукатурка и ремонтная шпаклёвка для минеральных оснований 25кг</t>
  </si>
  <si>
    <t>CT174 Декоративная силикатно-силиконовая штукатурка "камешковая" 1,5 мм база  25кг</t>
  </si>
  <si>
    <t>CT174 Декоративная силикатно-силиконовая штукатурка "камешковая" 2,0 мм база  25кг</t>
  </si>
  <si>
    <t>CT175 Декоративная силикатно-силиконовая штукатурка "короед" 2,0 мм база  25кг</t>
  </si>
  <si>
    <t>СТ 16 Водно-дисперсионная грунтовка под декоративные минеральные, акриловые и силиконовые фасадные штукатурки и краски, цветовая группа 10л</t>
  </si>
  <si>
    <t>Thermo Universal/25кг штук.клеев.смесь  25кг</t>
  </si>
  <si>
    <t>CT 42 Краска водно-дисперсионная, акриловая база 15л</t>
  </si>
  <si>
    <t>CT 44 Краска водно-дисперсионная, акриловая база 15л</t>
  </si>
  <si>
    <t>CT 48 Краска фасадная, водно-дисперсионная, силиконовая база 15л</t>
  </si>
  <si>
    <t>CT 54 Краска фасадная, водно-дисперсионная, силикатная база 15л</t>
  </si>
  <si>
    <t xml:space="preserve">СТ 95/25 Готовая полим шпаклевка Всесез 25кг                         </t>
  </si>
  <si>
    <t>СТ 24/25 - штукатурка для ячеистого бетона  25кг</t>
  </si>
  <si>
    <t>СТ 17 Грунтовка глубокого проникновения для укрепления оснований. Внутри и снаружи. Глубоко проникает, снижает впитывание основания, повышает адгезию 10л</t>
  </si>
  <si>
    <t>CT 19 Грунтовка для обработки гладких оснований. Для внутренних работ. Повышает адгезию покрытия к основанию 15л</t>
  </si>
  <si>
    <t>CT 17 Concentrate. Грунтовка-концентрат 10л</t>
  </si>
  <si>
    <t>CT 127/25 Шпаклевка полимерная для внутренних работ 25кг</t>
  </si>
  <si>
    <t>СТ 35 Декоративная минеральная штукатурка "короед" 2,5 мм 25кг</t>
  </si>
  <si>
    <t>СТ 35 Декоративная минеральная штукатурка "короед" 3,5 мм 25кг</t>
  </si>
  <si>
    <t>СТ 137 Декоративная минеральная штукатурка "камешковая" 1,0 мм 25кг</t>
  </si>
  <si>
    <t>CТ 137 Декоративная минеральная штукатурка "камешковая" 1,5 мм 25кг</t>
  </si>
  <si>
    <t>CТ 137 Декоративная минеральная штукатурка "камешковая" 2,5 мм 25кг</t>
  </si>
  <si>
    <t>СТ 225 Фасадная финишная шпаклёвка (белая) 25кг</t>
  </si>
  <si>
    <t>СТ 225 Фасадная финишная шпаклёвка (серая) 25кг</t>
  </si>
  <si>
    <t>по запросу</t>
  </si>
  <si>
    <t>Венти Баттс ОПТИМА</t>
  </si>
  <si>
    <t>Фасад Баттс ЭКСТРА</t>
  </si>
  <si>
    <t>Фасад Баттс ОПТИМА</t>
  </si>
  <si>
    <t>Пеноплэкс 45 С  Г4</t>
  </si>
  <si>
    <t>URSA M-11-2</t>
  </si>
  <si>
    <t>под заказ</t>
  </si>
  <si>
    <t>Наименование материала</t>
  </si>
  <si>
    <t>Тип (верх/низ)</t>
  </si>
  <si>
    <t>Размер рулона (ширина х длина)</t>
  </si>
  <si>
    <t>Развес, кг/кв.м      Основа</t>
  </si>
  <si>
    <t>Материалы для устройства однослойного кровельного ковра</t>
  </si>
  <si>
    <r>
      <t xml:space="preserve">ИКОПАЛ Соло                       </t>
    </r>
    <r>
      <rPr>
        <sz val="10"/>
        <color indexed="8"/>
        <rFont val="Arial"/>
        <family val="2"/>
        <charset val="204"/>
      </rPr>
      <t>Гибкость на брусе R=25 мм: -25ºC,  теплостойкость +100ºC</t>
    </r>
  </si>
  <si>
    <r>
      <t xml:space="preserve">СИНТАН Соло Вент </t>
    </r>
    <r>
      <rPr>
        <sz val="10"/>
        <rFont val="Arial"/>
        <family val="2"/>
        <charset val="204"/>
      </rPr>
      <t xml:space="preserve">         </t>
    </r>
  </si>
  <si>
    <t>ЭКС (сланец серый/пленка)</t>
  </si>
  <si>
    <t>7 кв.м (1х7)</t>
  </si>
  <si>
    <t>5,7 Полиэстер</t>
  </si>
  <si>
    <t>ИКОПАЛ Соло</t>
  </si>
  <si>
    <t>ЭКП (сланец серый/пленка)</t>
  </si>
  <si>
    <t>6,5 Полиэстер</t>
  </si>
  <si>
    <t>ИКОПАЛ Соло ФМ</t>
  </si>
  <si>
    <t>ЭКМ (сланец серый/песок)</t>
  </si>
  <si>
    <t>Материалы для устройства двухслойного кровельного ковра</t>
  </si>
  <si>
    <r>
      <t xml:space="preserve">УЛЬТРАМАРИН                     </t>
    </r>
    <r>
      <rPr>
        <sz val="10"/>
        <color indexed="8"/>
        <rFont val="Arial"/>
        <family val="2"/>
        <charset val="204"/>
      </rPr>
      <t>Гибкость на брусе R=25 мм: -30ºC,  теплостойкость +110ºC</t>
    </r>
  </si>
  <si>
    <t>УЛЬТРАМАРИН В</t>
  </si>
  <si>
    <t>ЭКП (сланец синий/пленка)</t>
  </si>
  <si>
    <t>8 кв.м (1х8)</t>
  </si>
  <si>
    <t>5,5 Полиэстер</t>
  </si>
  <si>
    <t>УЛЬТРАМАРИН Н</t>
  </si>
  <si>
    <t>ЭМП (песок/пленка)</t>
  </si>
  <si>
    <t>10 кв.м  (1х10)</t>
  </si>
  <si>
    <t>4,5 Полиэстер</t>
  </si>
  <si>
    <r>
      <t xml:space="preserve">ИКОПАЛ Ультра                    </t>
    </r>
    <r>
      <rPr>
        <sz val="10"/>
        <color indexed="8"/>
        <rFont val="Arial"/>
        <family val="2"/>
        <charset val="204"/>
      </rPr>
      <t>Гибкость на брусе R=25 мм: -25ºC,  теплостойкость +100ºC</t>
    </r>
  </si>
  <si>
    <t>ИКОПАЛ Ультра В</t>
  </si>
  <si>
    <t>5,0 Полиэстер</t>
  </si>
  <si>
    <t>ИКОПАЛ Ультра Н</t>
  </si>
  <si>
    <t>ЭПП (пленка/пленка)</t>
  </si>
  <si>
    <t>10 кв.м (1х10)</t>
  </si>
  <si>
    <t>4,0 Полиэстер</t>
  </si>
  <si>
    <r>
      <t xml:space="preserve">ИКОПАЛ                                 </t>
    </r>
    <r>
      <rPr>
        <sz val="10"/>
        <color indexed="8"/>
        <rFont val="Arial"/>
        <family val="2"/>
        <charset val="204"/>
      </rPr>
      <t>Гибкость на брусе R=25 мм: -20ºC,  теплостойкость +95ºC</t>
    </r>
  </si>
  <si>
    <t>СИНТАН Вент</t>
  </si>
  <si>
    <t>ЭМС (песок/пленка)</t>
  </si>
  <si>
    <t>3,5 Полиэстер</t>
  </si>
  <si>
    <t>ИКОПАЛ В</t>
  </si>
  <si>
    <t>ИКОПАЛ Н</t>
  </si>
  <si>
    <t xml:space="preserve">ИКОПАЛ Н </t>
  </si>
  <si>
    <t>ХПП (пленка/пленка)</t>
  </si>
  <si>
    <t>15 кв.м (1х15)</t>
  </si>
  <si>
    <t>3,0 Стеклохолст</t>
  </si>
  <si>
    <r>
      <t xml:space="preserve">ВИЛЛАТЕКС                          </t>
    </r>
    <r>
      <rPr>
        <b/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Гибкость на брусе R=25 мм: -15ºC,  теплостойкость +90ºC</t>
    </r>
  </si>
  <si>
    <t>ВИЛЛАТЕКС В</t>
  </si>
  <si>
    <t>ВИЛЛАТЕКС Н</t>
  </si>
  <si>
    <r>
      <t xml:space="preserve">ВИЛЛАТЕКС Изол С               </t>
    </r>
    <r>
      <rPr>
        <sz val="10"/>
        <rFont val="Arial"/>
        <family val="2"/>
        <charset val="204"/>
      </rPr>
      <t>Гибкость на брусе R=25 мм: - 7ºC,  теплостойкость +85ºC</t>
    </r>
  </si>
  <si>
    <t>ВИЛЛАТЕКС Изол С</t>
  </si>
  <si>
    <t>ТКП (сланец серый/пленка)</t>
  </si>
  <si>
    <t>4,0 Стеклоткань</t>
  </si>
  <si>
    <t>ТПП (пленка/пленка)</t>
  </si>
  <si>
    <t>3,0 Стеклоткань</t>
  </si>
  <si>
    <t>ВИЛЛАТЕКС Изол</t>
  </si>
  <si>
    <r>
      <t xml:space="preserve">  </t>
    </r>
    <r>
      <rPr>
        <sz val="10"/>
        <rFont val="Arial"/>
        <family val="2"/>
        <charset val="204"/>
      </rPr>
      <t>Гибкость на брусе R=25 мм:  0ºC,  теплостойкость +80ºС</t>
    </r>
  </si>
  <si>
    <t>ВИЛЛАТЕКС Изол В</t>
  </si>
  <si>
    <t>ХКП (сланец серый/пленка)</t>
  </si>
  <si>
    <t>4,0 Стеклохолст</t>
  </si>
  <si>
    <t>ВИЛЛАТЕКС Изол Н</t>
  </si>
  <si>
    <t>2,5 Стеклохолст</t>
  </si>
  <si>
    <t>цена за 1 кв.м, с НДС, руб.</t>
  </si>
  <si>
    <t>в наличии на складе</t>
  </si>
  <si>
    <t>BASWOOL ФАСАД 120 Теплоизоляция фасадов под штукатурку</t>
  </si>
  <si>
    <t xml:space="preserve">Плиты теплоизоляционные BASWOOL РУФ 160 </t>
  </si>
  <si>
    <t xml:space="preserve">Пеноплэкс ОСНОВА (Пеноплэкс 31 Г4). </t>
  </si>
  <si>
    <t>Маты минераловатные Rockwool Вайред Мат 105 ALU 1 (4000х1000х50)каш./ф.(Россия)</t>
  </si>
  <si>
    <t>кв. м.</t>
  </si>
  <si>
    <t>Маты минераловатные Rockwool Вайред Мат 105 ALU 1 (7000х1000х25)каш./ф.(Россия)</t>
  </si>
  <si>
    <t>Маты минераловатные Rockwool Вайред Мат 105 ALU 1 (7000х1000х30)каш./ф.(Россия)</t>
  </si>
  <si>
    <t>Маты минераловатные Rockwool Вайред Мат 80 (4000х1000х60)(Россия)</t>
  </si>
  <si>
    <t>Маты минераловатные Rockwool Вайред Мат 80 (5000х1000х50)(Россия)</t>
  </si>
  <si>
    <t>Маты минераловатные Rockwool Вайред Мат 80 (6000х1000х40)(Россия)</t>
  </si>
  <si>
    <t>Маты минераловатные Rockwool Вайред Мат 80 (4000х1000х60)каш./ф.(Россия)</t>
  </si>
  <si>
    <t>Маты минераловатные Rockwool Вайред Мат 80 (5000х1000х50)каш./ф.(Россия)</t>
  </si>
  <si>
    <t>Маты минераловатные Rockwool Вайред Мат 80 (6000х1000х40)каш./ф.(Россия)</t>
  </si>
  <si>
    <t>Маты минераловатные Rockwool Вайред Мат 80 ALU 1 (4000х1000х60)каш./ф.(Россия)</t>
  </si>
  <si>
    <t>Маты минераловатные Rockwool Вайред Мат 80 ALU 1 (5000х1000х50)каш./ф.(Россия)</t>
  </si>
  <si>
    <t>Маты минераловатные Rockwool Вайред Мат 80 ALU 1 (6000х1000х40) каш./ф. ( Россия)</t>
  </si>
  <si>
    <t>Маты минераловатные Rockwool Teх Мат (5000*1000*60)</t>
  </si>
  <si>
    <t>Маты минераловатные Rockwool Teх Мат (5000х1000х50)</t>
  </si>
  <si>
    <t>Маты минераловатные Rockwool Teх Мат (5000*1000*60)каш./ф.</t>
  </si>
  <si>
    <t>Маты минераловатные Rockwool Teх Мат (5000х1000х50) каш./ф.</t>
  </si>
  <si>
    <t>Цилиндр ROCKWOOL30*108 каш./ф.(5 пог.м.)</t>
  </si>
  <si>
    <t>пог. м.</t>
  </si>
  <si>
    <t>Цилиндр ROCKWOOL30*114 каш./ф.(5 пог.м.)</t>
  </si>
  <si>
    <t>Цилиндр ROCKWOOL30*159 каш./ф.(4 пог.м.)</t>
  </si>
  <si>
    <t>Цилиндр ROCKWOOL30*18 каш./ф.(12 пог.м.)</t>
  </si>
  <si>
    <t>Цилиндр ROCKWOOL30*21 каш./ф.(12 пог.м.)</t>
  </si>
  <si>
    <t>Цилиндр ROCKWOOL30*219 каш./ф.(3 пог.м.)</t>
  </si>
  <si>
    <t>Цилиндр ROCKWOOL30*25 каш./ф.(12 пог.м.)</t>
  </si>
  <si>
    <t>Цилиндр ROCKWOOL30*273 каш./ф.(2 пог.м.)</t>
  </si>
  <si>
    <t>Цилиндр ROCKWOOL30*28 каш./ф.(10 пог.м.)</t>
  </si>
  <si>
    <t>Цилиндр ROCKWOOL30*35 каш./ф.(10 пог.м.)</t>
  </si>
  <si>
    <t>Цилиндр ROCKWOOL30*42 каш./ф.(9 пог.м.)</t>
  </si>
  <si>
    <t>Цилиндр ROCKWOOL30*48 каш./ф.(9 пог.м.)</t>
  </si>
  <si>
    <t>Цилиндр ROCKWOOL30*60 каш./ф.(8 пог.м.)</t>
  </si>
  <si>
    <t>Цилиндр ROCKWOOL30*76 каш./ф.(6 пог.м.)</t>
  </si>
  <si>
    <t>Цилиндр ROCKWOOL30*89 каш./ф.(6 пог.м.)</t>
  </si>
  <si>
    <t>Цилиндр ROCKWOOL40*108 каш./ф.(5 пог.м.)</t>
  </si>
  <si>
    <t>Цилиндр ROCKWOOL40*114 каш./ф.(4 пог.м.)</t>
  </si>
  <si>
    <t>Цилиндр ROCKWOOL40*133 каш./ф.(4 пог.м.)</t>
  </si>
  <si>
    <t>Цилиндр ROCKWOOL40*159 каш./ф.(3 пог.м.)</t>
  </si>
  <si>
    <t>Цилиндр ROCKWOOL40*21 каш./ф.(9 пог.м.)</t>
  </si>
  <si>
    <t>Цилиндр ROCKWOOL40*219 каш./ф.(3 пог.м.)</t>
  </si>
  <si>
    <t>Цилиндр ROCKWOOL40*273 каш./ф.(2 пог.м.)</t>
  </si>
  <si>
    <t>Цилиндр ROCKWOOL40*28 каш./ф.(9 пог.м.)</t>
  </si>
  <si>
    <t>Цилиндр ROCKWOOL40*42 каш./ф.(7 пог.м.)</t>
  </si>
  <si>
    <t>Цилиндр ROCKWOOL40*48 каш./ф.(7 пог.м.)</t>
  </si>
  <si>
    <t>цена на условии самовывоза со склада:</t>
  </si>
  <si>
    <t>количество в пачке</t>
  </si>
  <si>
    <t>цена за м2</t>
  </si>
  <si>
    <t>цена за уп</t>
  </si>
  <si>
    <t>Пеноплэкс 45   Г4</t>
  </si>
  <si>
    <t>Фасад Баттс Д ЭКСТРА</t>
  </si>
  <si>
    <t>Фасад Баттс Д ОПТИМА</t>
  </si>
  <si>
    <t>Прайс-лист на теплоизоляционную продукцию от 1 февраля 2018 г</t>
  </si>
  <si>
    <t>Прайс-лист на теплоизоляционную продукцию от 01 февраля 2018 г.</t>
  </si>
  <si>
    <t>тел +7 (495) 725-43-71         kupi-uteplitel.ru</t>
  </si>
  <si>
    <t>Продукция CERESIT</t>
  </si>
  <si>
    <t>тел. +7(495) 725-43-71         kupi-uteplitel.ru</t>
  </si>
  <si>
    <t>ЦЕНЫ УТОЧНЯЙТЕ ПО НОМЕРУ +7 (495) 725-43-71  kupi-uteplitel.ru</t>
  </si>
  <si>
    <t>Гидроизоляция ИКОПАЛ</t>
  </si>
  <si>
    <t>МИНЕРАЛЬНАЯ ВАТА И ЭКСТРУДИРОВАННЫЙ ПЕНОПОЛИСТИРОЛ URSA</t>
  </si>
  <si>
    <t>ТЕЛ +7(495) 725-43-71         kupi-uteplitel.ru</t>
  </si>
  <si>
    <t>ТЕЛ +7 (495) 725-43-71         kupi-uteplitel.ru</t>
  </si>
  <si>
    <t xml:space="preserve"> </t>
  </si>
  <si>
    <t xml:space="preserve">Пеноплэкс ГЕО (Пеноплэкс 35 Г4). </t>
  </si>
  <si>
    <t>Прайс-лист на теплоизоляционную продукцию от 1 января 2019 г</t>
  </si>
  <si>
    <t>Руф Баттс В Оптима</t>
  </si>
  <si>
    <t>Руф Баттс В ЭКСТРА</t>
  </si>
  <si>
    <t>Руф Баттс Н ЭКСТРА</t>
  </si>
  <si>
    <t>Руф Баттс Н ОПТИМА</t>
  </si>
  <si>
    <t>Руф Баттс Д Экстра</t>
  </si>
  <si>
    <t>Руф Баттс Д Оптима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</si>
</sst>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0"/>
    <numFmt numFmtId="166" formatCode="0.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7" fillId="0" borderId="0"/>
    <xf numFmtId="0" fontId="1" fillId="0" borderId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8" fillId="12" borderId="50" applyNumberFormat="0" applyAlignment="0" applyProtection="0"/>
    <xf numFmtId="0" fontId="19" fillId="19" borderId="51" applyNumberFormat="0" applyAlignment="0" applyProtection="0"/>
    <xf numFmtId="0" fontId="20" fillId="19" borderId="50" applyNumberFormat="0" applyAlignment="0" applyProtection="0"/>
    <xf numFmtId="0" fontId="21" fillId="0" borderId="52" applyNumberFormat="0" applyFill="0" applyAlignment="0" applyProtection="0"/>
    <xf numFmtId="0" fontId="22" fillId="0" borderId="53" applyNumberFormat="0" applyFill="0" applyAlignment="0" applyProtection="0"/>
    <xf numFmtId="0" fontId="23" fillId="0" borderId="5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55" applyNumberFormat="0" applyFill="0" applyAlignment="0" applyProtection="0"/>
    <xf numFmtId="0" fontId="25" fillId="20" borderId="56" applyNumberFormat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2" fillId="0" borderId="0"/>
    <xf numFmtId="0" fontId="28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2" borderId="57" applyNumberFormat="0" applyFont="0" applyAlignment="0" applyProtection="0"/>
    <xf numFmtId="0" fontId="30" fillId="0" borderId="58" applyNumberFormat="0" applyFill="0" applyAlignment="0" applyProtection="0"/>
    <xf numFmtId="0" fontId="31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7" fillId="0" borderId="0"/>
  </cellStyleXfs>
  <cellXfs count="20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3" borderId="4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4" fillId="6" borderId="4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/>
    </xf>
    <xf numFmtId="0" fontId="4" fillId="7" borderId="42" xfId="0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/>
    </xf>
    <xf numFmtId="0" fontId="8" fillId="0" borderId="8" xfId="0" applyNumberFormat="1" applyFont="1" applyFill="1" applyBorder="1" applyAlignment="1">
      <alignment vertical="center" wrapText="1"/>
    </xf>
    <xf numFmtId="0" fontId="8" fillId="0" borderId="8" xfId="2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8" xfId="3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6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4" fontId="14" fillId="0" borderId="29" xfId="0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4" fontId="14" fillId="0" borderId="41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" fontId="14" fillId="0" borderId="4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4" fontId="14" fillId="0" borderId="33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4" fontId="14" fillId="0" borderId="41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" fontId="14" fillId="0" borderId="34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0" fontId="1" fillId="0" borderId="4" xfId="5" applyFont="1" applyBorder="1" applyAlignment="1">
      <alignment horizontal="left" vertical="center"/>
    </xf>
    <xf numFmtId="0" fontId="1" fillId="0" borderId="4" xfId="5" applyFont="1" applyBorder="1" applyAlignment="1">
      <alignment horizontal="center" vertical="center"/>
    </xf>
    <xf numFmtId="0" fontId="1" fillId="0" borderId="4" xfId="5" applyFont="1" applyFill="1" applyBorder="1" applyAlignment="1">
      <alignment horizontal="center" vertical="center"/>
    </xf>
    <xf numFmtId="0" fontId="36" fillId="23" borderId="4" xfId="5" applyFont="1" applyFill="1" applyBorder="1" applyAlignment="1">
      <alignment horizontal="center" vertical="center"/>
    </xf>
    <xf numFmtId="0" fontId="1" fillId="0" borderId="4" xfId="5" applyFont="1" applyBorder="1" applyAlignment="1">
      <alignment horizontal="left" vertical="center" wrapText="1"/>
    </xf>
    <xf numFmtId="0" fontId="1" fillId="0" borderId="4" xfId="5" applyFont="1" applyFill="1" applyBorder="1" applyAlignment="1">
      <alignment horizontal="left" vertical="center"/>
    </xf>
    <xf numFmtId="0" fontId="36" fillId="23" borderId="4" xfId="5" applyFont="1" applyFill="1" applyBorder="1" applyAlignment="1">
      <alignment horizontal="center" vertical="center" wrapText="1"/>
    </xf>
    <xf numFmtId="0" fontId="33" fillId="23" borderId="18" xfId="5" applyFont="1" applyFill="1" applyBorder="1" applyAlignment="1">
      <alignment horizontal="left" vertical="center"/>
    </xf>
    <xf numFmtId="166" fontId="1" fillId="0" borderId="4" xfId="5" applyNumberFormat="1" applyFont="1" applyBorder="1" applyAlignment="1">
      <alignment horizontal="center" vertical="center"/>
    </xf>
    <xf numFmtId="166" fontId="1" fillId="0" borderId="4" xfId="5" applyNumberFormat="1" applyFill="1" applyBorder="1" applyAlignment="1">
      <alignment horizontal="center" vertical="center"/>
    </xf>
    <xf numFmtId="0" fontId="1" fillId="0" borderId="17" xfId="5" applyFont="1" applyBorder="1" applyAlignment="1">
      <alignment horizontal="left" vertical="center"/>
    </xf>
    <xf numFmtId="0" fontId="16" fillId="23" borderId="17" xfId="5" applyFont="1" applyFill="1" applyBorder="1" applyAlignment="1">
      <alignment horizontal="left" vertical="center"/>
    </xf>
    <xf numFmtId="0" fontId="13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38" fillId="0" borderId="0" xfId="0" applyFont="1"/>
    <xf numFmtId="165" fontId="14" fillId="0" borderId="3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4" fillId="0" borderId="48" xfId="0" applyNumberFormat="1" applyFont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0" fontId="40" fillId="0" borderId="4" xfId="0" applyFont="1" applyBorder="1"/>
    <xf numFmtId="0" fontId="41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4" fontId="10" fillId="0" borderId="63" xfId="0" applyNumberFormat="1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6" fillId="25" borderId="0" xfId="0" applyFont="1" applyFill="1"/>
    <xf numFmtId="0" fontId="48" fillId="24" borderId="0" xfId="0" applyFont="1" applyFill="1"/>
    <xf numFmtId="0" fontId="43" fillId="24" borderId="20" xfId="0" applyFont="1" applyFill="1" applyBorder="1" applyAlignment="1"/>
    <xf numFmtId="0" fontId="47" fillId="24" borderId="20" xfId="0" applyFont="1" applyFill="1" applyBorder="1" applyAlignment="1">
      <alignment vertical="center"/>
    </xf>
    <xf numFmtId="0" fontId="43" fillId="24" borderId="20" xfId="0" applyFont="1" applyFill="1" applyBorder="1" applyAlignment="1">
      <alignment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4" fontId="10" fillId="0" borderId="71" xfId="0" applyNumberFormat="1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4" fontId="10" fillId="0" borderId="75" xfId="0" applyNumberFormat="1" applyFont="1" applyBorder="1" applyAlignment="1">
      <alignment horizontal="center" vertical="center" wrapText="1"/>
    </xf>
    <xf numFmtId="3" fontId="14" fillId="2" borderId="72" xfId="0" applyNumberFormat="1" applyFont="1" applyFill="1" applyBorder="1" applyAlignment="1">
      <alignment horizontal="center" vertical="center" wrapText="1"/>
    </xf>
    <xf numFmtId="4" fontId="10" fillId="0" borderId="65" xfId="0" applyNumberFormat="1" applyFont="1" applyBorder="1" applyAlignment="1">
      <alignment horizontal="center" vertical="center" wrapText="1"/>
    </xf>
    <xf numFmtId="3" fontId="14" fillId="2" borderId="70" xfId="0" applyNumberFormat="1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8" borderId="4" xfId="0" applyFont="1" applyFill="1" applyBorder="1" applyAlignment="1">
      <alignment horizontal="center"/>
    </xf>
    <xf numFmtId="0" fontId="6" fillId="8" borderId="17" xfId="0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1" fontId="7" fillId="0" borderId="4" xfId="30" applyNumberFormat="1" applyFont="1" applyBorder="1" applyAlignment="1">
      <alignment horizontal="center" vertical="top"/>
    </xf>
    <xf numFmtId="0" fontId="42" fillId="0" borderId="4" xfId="30" applyNumberFormat="1" applyFont="1" applyBorder="1" applyAlignment="1">
      <alignment horizontal="left" vertical="top" wrapText="1"/>
    </xf>
    <xf numFmtId="1" fontId="42" fillId="0" borderId="4" xfId="30" applyNumberFormat="1" applyFont="1" applyBorder="1" applyAlignment="1">
      <alignment horizontal="right" vertical="top"/>
    </xf>
    <xf numFmtId="0" fontId="42" fillId="0" borderId="4" xfId="30" applyNumberFormat="1" applyFont="1" applyBorder="1" applyAlignment="1">
      <alignment horizontal="left" vertical="top"/>
    </xf>
    <xf numFmtId="2" fontId="42" fillId="0" borderId="4" xfId="30" applyNumberFormat="1" applyFont="1" applyBorder="1" applyAlignment="1">
      <alignment horizontal="right" vertical="top"/>
    </xf>
    <xf numFmtId="4" fontId="42" fillId="0" borderId="4" xfId="30" applyNumberFormat="1" applyFont="1" applyBorder="1" applyAlignment="1">
      <alignment horizontal="right" vertical="top"/>
    </xf>
    <xf numFmtId="0" fontId="6" fillId="8" borderId="59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41" fillId="0" borderId="4" xfId="0" applyFont="1" applyBorder="1" applyAlignment="1">
      <alignment horizontal="center" wrapText="1"/>
    </xf>
    <xf numFmtId="0" fontId="49" fillId="24" borderId="17" xfId="0" applyFont="1" applyFill="1" applyBorder="1" applyAlignment="1">
      <alignment horizontal="right" vertical="center"/>
    </xf>
    <xf numFmtId="0" fontId="49" fillId="24" borderId="18" xfId="0" applyFont="1" applyFill="1" applyBorder="1" applyAlignment="1">
      <alignment horizontal="right" vertical="center"/>
    </xf>
    <xf numFmtId="0" fontId="49" fillId="24" borderId="19" xfId="0" applyFont="1" applyFill="1" applyBorder="1" applyAlignment="1">
      <alignment horizontal="right" vertical="center"/>
    </xf>
    <xf numFmtId="0" fontId="14" fillId="9" borderId="26" xfId="4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/>
    </xf>
    <xf numFmtId="0" fontId="14" fillId="0" borderId="4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10" fillId="0" borderId="78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 wrapText="1"/>
    </xf>
    <xf numFmtId="0" fontId="4" fillId="7" borderId="66" xfId="0" applyFont="1" applyFill="1" applyBorder="1" applyAlignment="1">
      <alignment horizontal="center"/>
    </xf>
    <xf numFmtId="0" fontId="4" fillId="7" borderId="67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19" xfId="0" applyFont="1" applyFill="1" applyBorder="1" applyAlignment="1">
      <alignment horizont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49" fillId="24" borderId="64" xfId="0" applyFont="1" applyFill="1" applyBorder="1" applyAlignment="1">
      <alignment horizontal="right" vertical="center"/>
    </xf>
    <xf numFmtId="0" fontId="44" fillId="25" borderId="0" xfId="0" applyFont="1" applyFill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49" fillId="24" borderId="20" xfId="0" applyFont="1" applyFill="1" applyBorder="1" applyAlignment="1">
      <alignment horizontal="right"/>
    </xf>
    <xf numFmtId="0" fontId="45" fillId="25" borderId="0" xfId="0" applyFont="1" applyFill="1" applyAlignment="1">
      <alignment horizontal="center"/>
    </xf>
    <xf numFmtId="0" fontId="37" fillId="23" borderId="17" xfId="5" applyFont="1" applyFill="1" applyBorder="1" applyAlignment="1">
      <alignment horizontal="left" vertical="center"/>
    </xf>
    <xf numFmtId="0" fontId="37" fillId="23" borderId="18" xfId="5" applyFont="1" applyFill="1" applyBorder="1" applyAlignment="1">
      <alignment horizontal="left" vertical="center"/>
    </xf>
    <xf numFmtId="0" fontId="16" fillId="23" borderId="17" xfId="5" applyFont="1" applyFill="1" applyBorder="1" applyAlignment="1">
      <alignment horizontal="left" vertical="center"/>
    </xf>
    <xf numFmtId="0" fontId="16" fillId="23" borderId="18" xfId="5" applyFont="1" applyFill="1" applyBorder="1" applyAlignment="1">
      <alignment horizontal="left" vertical="center"/>
    </xf>
    <xf numFmtId="0" fontId="37" fillId="23" borderId="17" xfId="5" applyFont="1" applyFill="1" applyBorder="1" applyAlignment="1">
      <alignment horizontal="center" vertical="center"/>
    </xf>
    <xf numFmtId="0" fontId="37" fillId="23" borderId="18" xfId="5" applyFont="1" applyFill="1" applyBorder="1" applyAlignment="1">
      <alignment horizontal="center" vertical="center"/>
    </xf>
    <xf numFmtId="0" fontId="37" fillId="23" borderId="17" xfId="5" applyFont="1" applyFill="1" applyBorder="1" applyAlignment="1">
      <alignment horizontal="left" vertical="center" wrapText="1"/>
    </xf>
    <xf numFmtId="0" fontId="37" fillId="23" borderId="18" xfId="5" applyFont="1" applyFill="1" applyBorder="1" applyAlignment="1">
      <alignment horizontal="left" vertical="center" wrapText="1"/>
    </xf>
    <xf numFmtId="0" fontId="37" fillId="23" borderId="59" xfId="5" applyFont="1" applyFill="1" applyBorder="1" applyAlignment="1">
      <alignment horizontal="left" vertical="center" wrapText="1"/>
    </xf>
    <xf numFmtId="0" fontId="37" fillId="23" borderId="20" xfId="5" applyFont="1" applyFill="1" applyBorder="1" applyAlignment="1">
      <alignment horizontal="left" vertical="center" wrapText="1"/>
    </xf>
    <xf numFmtId="0" fontId="1" fillId="0" borderId="18" xfId="5" applyBorder="1" applyAlignment="1">
      <alignment vertical="center"/>
    </xf>
  </cellXfs>
  <cellStyles count="31">
    <cellStyle name="Style 1" xfId="2"/>
    <cellStyle name="Акцент1 2" xfId="6"/>
    <cellStyle name="Акцент2 2" xfId="7"/>
    <cellStyle name="Акцент3 2" xfId="8"/>
    <cellStyle name="Акцент4 2" xfId="9"/>
    <cellStyle name="Акцент5 2" xfId="10"/>
    <cellStyle name="Акцент6 2" xfId="11"/>
    <cellStyle name="Ввод  2" xfId="12"/>
    <cellStyle name="Вывод 2" xfId="13"/>
    <cellStyle name="Вычисление 2" xfId="1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2" xfId="23"/>
    <cellStyle name="Обычный 3" xfId="5"/>
    <cellStyle name="Обычный_08.03.26 NEW PRICE for Sang_ 3" xfId="3"/>
    <cellStyle name="Обычный_BASWOOL" xfId="4"/>
    <cellStyle name="Обычный_Техническая изоляция РОКВУЛ" xfId="30"/>
    <cellStyle name="Плохой 2" xfId="24"/>
    <cellStyle name="Пояснение 2" xfId="25"/>
    <cellStyle name="Примечание 2" xfId="26"/>
    <cellStyle name="Связанная ячейка 2" xfId="27"/>
    <cellStyle name="Текст предупреждения 2" xfId="28"/>
    <cellStyle name="Финансовый 2" xfId="1"/>
    <cellStyle name="Хороший 2" xfId="29"/>
  </cellStyles>
  <dxfs count="0"/>
  <tableStyles count="0" defaultTableStyle="TableStyleMedium2" defaultPivotStyle="PivotStyleLight16"/>
  <colors>
    <mruColors>
      <color rgb="FFFFFF99"/>
      <color rgb="FFFF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573232</xdr:colOff>
      <xdr:row>0</xdr:row>
      <xdr:rowOff>838200</xdr:rowOff>
    </xdr:to>
    <xdr:pic>
      <xdr:nvPicPr>
        <xdr:cNvPr id="3" name="Picture 3" descr="http://kupi-uteplitel.ru/wp-content/themes/rockwool/img/logo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382982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5</xdr:col>
      <xdr:colOff>7620</xdr:colOff>
      <xdr:row>1</xdr:row>
      <xdr:rowOff>157</xdr:rowOff>
    </xdr:to>
    <xdr:pic>
      <xdr:nvPicPr>
        <xdr:cNvPr id="2" name="Picture 3" descr="http://kupi-uteplitel.ru/wp-content/themes/rockwool/img/logo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"/>
          <a:ext cx="2148840" cy="83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238847</xdr:colOff>
      <xdr:row>1</xdr:row>
      <xdr:rowOff>0</xdr:rowOff>
    </xdr:to>
    <xdr:pic>
      <xdr:nvPicPr>
        <xdr:cNvPr id="3" name="Рисунок 7" descr="2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91522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4</xdr:col>
      <xdr:colOff>83496</xdr:colOff>
      <xdr:row>0</xdr:row>
      <xdr:rowOff>647700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741096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R36" sqref="R36"/>
    </sheetView>
  </sheetViews>
  <sheetFormatPr defaultRowHeight="15" x14ac:dyDescent="0.25"/>
  <cols>
    <col min="1" max="1" width="18" customWidth="1"/>
    <col min="4" max="4" width="10.7109375" customWidth="1"/>
    <col min="8" max="8" width="11" customWidth="1"/>
    <col min="9" max="9" width="13.42578125" customWidth="1"/>
    <col min="10" max="10" width="0.42578125" hidden="1" customWidth="1"/>
    <col min="11" max="12" width="9.140625" hidden="1" customWidth="1"/>
  </cols>
  <sheetData>
    <row r="1" spans="1:12" s="1" customFormat="1" ht="69" customHeight="1" x14ac:dyDescent="0.25">
      <c r="A1" s="142"/>
      <c r="B1" s="143"/>
      <c r="C1" s="144"/>
      <c r="D1" s="139" t="s">
        <v>198</v>
      </c>
      <c r="E1" s="140"/>
      <c r="F1" s="140"/>
      <c r="G1" s="140"/>
      <c r="H1" s="140"/>
      <c r="I1" s="141"/>
      <c r="J1" s="7"/>
      <c r="K1" s="7"/>
      <c r="L1" s="7"/>
    </row>
    <row r="2" spans="1:12" s="1" customFormat="1" ht="21" customHeight="1" x14ac:dyDescent="0.25">
      <c r="A2" s="138" t="s">
        <v>201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s="1" customFormat="1" ht="21" customHeight="1" x14ac:dyDescent="0.25">
      <c r="A3" s="145" t="s">
        <v>0</v>
      </c>
      <c r="B3" s="146" t="s">
        <v>1</v>
      </c>
      <c r="C3" s="145"/>
      <c r="D3" s="145"/>
      <c r="E3" s="145" t="s">
        <v>2</v>
      </c>
      <c r="F3" s="145"/>
      <c r="G3" s="145"/>
      <c r="H3" s="145" t="s">
        <v>3</v>
      </c>
      <c r="I3" s="145"/>
      <c r="J3" s="8"/>
      <c r="K3" s="8"/>
      <c r="L3" s="8"/>
    </row>
    <row r="4" spans="1:12" s="1" customFormat="1" ht="21" customHeight="1" x14ac:dyDescent="0.25">
      <c r="A4" s="145"/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8"/>
      <c r="K4" s="8"/>
      <c r="L4" s="8"/>
    </row>
    <row r="5" spans="1:12" s="1" customFormat="1" ht="21" customHeight="1" x14ac:dyDescent="0.25">
      <c r="A5" s="134" t="s">
        <v>12</v>
      </c>
      <c r="B5" s="27">
        <v>800</v>
      </c>
      <c r="C5" s="27">
        <v>600</v>
      </c>
      <c r="D5" s="27">
        <v>50</v>
      </c>
      <c r="E5" s="27">
        <v>12</v>
      </c>
      <c r="F5" s="27">
        <v>5.76</v>
      </c>
      <c r="G5" s="28">
        <v>0.28799999999999998</v>
      </c>
      <c r="H5" s="94">
        <v>2394</v>
      </c>
      <c r="I5" s="94">
        <f t="shared" ref="I5:I8" si="0">H5*G5</f>
        <v>689.47199999999998</v>
      </c>
    </row>
    <row r="6" spans="1:12" s="1" customFormat="1" ht="21" customHeight="1" x14ac:dyDescent="0.25">
      <c r="A6" s="134"/>
      <c r="B6" s="27">
        <v>800</v>
      </c>
      <c r="C6" s="27">
        <v>600</v>
      </c>
      <c r="D6" s="27">
        <v>100</v>
      </c>
      <c r="E6" s="27">
        <v>6</v>
      </c>
      <c r="F6" s="27">
        <v>2.88</v>
      </c>
      <c r="G6" s="28">
        <v>0.28799999999999998</v>
      </c>
      <c r="H6" s="94">
        <v>2394</v>
      </c>
      <c r="I6" s="94">
        <f t="shared" si="0"/>
        <v>689.47199999999998</v>
      </c>
    </row>
    <row r="7" spans="1:12" s="1" customFormat="1" ht="21" customHeight="1" x14ac:dyDescent="0.25">
      <c r="A7" s="134" t="s">
        <v>13</v>
      </c>
      <c r="B7" s="27">
        <v>1000</v>
      </c>
      <c r="C7" s="27">
        <v>600</v>
      </c>
      <c r="D7" s="27">
        <v>50</v>
      </c>
      <c r="E7" s="27">
        <v>10</v>
      </c>
      <c r="F7" s="27">
        <v>6</v>
      </c>
      <c r="G7" s="28">
        <v>0.3</v>
      </c>
      <c r="H7" s="94">
        <v>2394</v>
      </c>
      <c r="I7" s="94">
        <f t="shared" si="0"/>
        <v>718.19999999999993</v>
      </c>
    </row>
    <row r="8" spans="1:12" s="1" customFormat="1" ht="21" customHeight="1" x14ac:dyDescent="0.25">
      <c r="A8" s="134"/>
      <c r="B8" s="27">
        <v>1000</v>
      </c>
      <c r="C8" s="27">
        <v>600</v>
      </c>
      <c r="D8" s="27">
        <v>100</v>
      </c>
      <c r="E8" s="27">
        <v>5</v>
      </c>
      <c r="F8" s="27">
        <v>3</v>
      </c>
      <c r="G8" s="28">
        <v>0.3</v>
      </c>
      <c r="H8" s="94">
        <v>2394</v>
      </c>
      <c r="I8" s="94">
        <f t="shared" si="0"/>
        <v>718.19999999999993</v>
      </c>
    </row>
    <row r="9" spans="1:12" s="1" customFormat="1" ht="21" customHeight="1" x14ac:dyDescent="0.25">
      <c r="A9" s="134" t="s">
        <v>14</v>
      </c>
      <c r="B9" s="27">
        <v>1000</v>
      </c>
      <c r="C9" s="27">
        <v>600</v>
      </c>
      <c r="D9" s="27">
        <v>50</v>
      </c>
      <c r="E9" s="27">
        <v>10</v>
      </c>
      <c r="F9" s="27">
        <v>6</v>
      </c>
      <c r="G9" s="28">
        <v>0.3</v>
      </c>
      <c r="H9" s="94">
        <v>2808</v>
      </c>
      <c r="I9" s="94">
        <f t="shared" ref="I9:I29" si="1">H9*G9</f>
        <v>842.4</v>
      </c>
    </row>
    <row r="10" spans="1:12" s="1" customFormat="1" ht="21" customHeight="1" x14ac:dyDescent="0.25">
      <c r="A10" s="134"/>
      <c r="B10" s="27">
        <v>1000</v>
      </c>
      <c r="C10" s="27">
        <v>600</v>
      </c>
      <c r="D10" s="27">
        <v>100</v>
      </c>
      <c r="E10" s="27">
        <v>5</v>
      </c>
      <c r="F10" s="27">
        <v>3</v>
      </c>
      <c r="G10" s="28">
        <v>0.3</v>
      </c>
      <c r="H10" s="94">
        <v>2808</v>
      </c>
      <c r="I10" s="94">
        <f t="shared" si="1"/>
        <v>842.4</v>
      </c>
    </row>
    <row r="11" spans="1:12" s="1" customFormat="1" ht="21" customHeight="1" x14ac:dyDescent="0.25">
      <c r="A11" s="134" t="s">
        <v>15</v>
      </c>
      <c r="B11" s="27">
        <v>1000</v>
      </c>
      <c r="C11" s="27">
        <v>600</v>
      </c>
      <c r="D11" s="27">
        <v>50</v>
      </c>
      <c r="E11" s="27">
        <v>6</v>
      </c>
      <c r="F11" s="27">
        <v>3.6</v>
      </c>
      <c r="G11" s="28">
        <v>0.18</v>
      </c>
      <c r="H11" s="94">
        <v>4086</v>
      </c>
      <c r="I11" s="94">
        <f t="shared" si="1"/>
        <v>735.48</v>
      </c>
    </row>
    <row r="12" spans="1:12" s="1" customFormat="1" ht="21" customHeight="1" x14ac:dyDescent="0.25">
      <c r="A12" s="134"/>
      <c r="B12" s="27">
        <v>1000</v>
      </c>
      <c r="C12" s="27">
        <v>600</v>
      </c>
      <c r="D12" s="27">
        <v>100</v>
      </c>
      <c r="E12" s="27">
        <v>3</v>
      </c>
      <c r="F12" s="27">
        <v>1.8</v>
      </c>
      <c r="G12" s="28">
        <v>0.18</v>
      </c>
      <c r="H12" s="94">
        <v>4086</v>
      </c>
      <c r="I12" s="94">
        <f t="shared" si="1"/>
        <v>735.48</v>
      </c>
    </row>
    <row r="13" spans="1:12" s="1" customFormat="1" ht="34.5" customHeight="1" x14ac:dyDescent="0.25">
      <c r="A13" s="135" t="s">
        <v>70</v>
      </c>
      <c r="B13" s="27">
        <v>1000</v>
      </c>
      <c r="C13" s="27">
        <v>600</v>
      </c>
      <c r="D13" s="27">
        <v>50</v>
      </c>
      <c r="E13" s="27">
        <v>6</v>
      </c>
      <c r="F13" s="27">
        <v>3.6</v>
      </c>
      <c r="G13" s="28">
        <v>0.18</v>
      </c>
      <c r="H13" s="94">
        <v>3618</v>
      </c>
      <c r="I13" s="94">
        <f t="shared" si="1"/>
        <v>651.24</v>
      </c>
    </row>
    <row r="14" spans="1:12" s="1" customFormat="1" ht="29.25" customHeight="1" x14ac:dyDescent="0.25">
      <c r="A14" s="137"/>
      <c r="B14" s="27">
        <v>1000</v>
      </c>
      <c r="C14" s="27">
        <v>600</v>
      </c>
      <c r="D14" s="27">
        <v>100</v>
      </c>
      <c r="E14" s="27">
        <v>3</v>
      </c>
      <c r="F14" s="27">
        <v>1.8</v>
      </c>
      <c r="G14" s="28">
        <v>0.18</v>
      </c>
      <c r="H14" s="94">
        <v>3618</v>
      </c>
      <c r="I14" s="94">
        <f t="shared" si="1"/>
        <v>651.24</v>
      </c>
    </row>
    <row r="15" spans="1:12" s="1" customFormat="1" ht="21" customHeight="1" x14ac:dyDescent="0.25">
      <c r="A15" s="134" t="s">
        <v>202</v>
      </c>
      <c r="B15" s="27">
        <v>1000</v>
      </c>
      <c r="C15" s="27">
        <v>600</v>
      </c>
      <c r="D15" s="27">
        <v>50</v>
      </c>
      <c r="E15" s="27">
        <v>4</v>
      </c>
      <c r="F15" s="27">
        <v>2.4</v>
      </c>
      <c r="G15" s="28">
        <v>0.12</v>
      </c>
      <c r="H15" s="94">
        <v>7950</v>
      </c>
      <c r="I15" s="94">
        <f t="shared" si="1"/>
        <v>954</v>
      </c>
    </row>
    <row r="16" spans="1:12" s="1" customFormat="1" ht="21" customHeight="1" x14ac:dyDescent="0.25">
      <c r="A16" s="134"/>
      <c r="B16" s="27">
        <v>1000</v>
      </c>
      <c r="C16" s="27">
        <v>600</v>
      </c>
      <c r="D16" s="27">
        <v>100</v>
      </c>
      <c r="E16" s="27">
        <v>2</v>
      </c>
      <c r="F16" s="27">
        <v>1.2</v>
      </c>
      <c r="G16" s="28">
        <v>0.12</v>
      </c>
      <c r="H16" s="94">
        <v>7950</v>
      </c>
      <c r="I16" s="94">
        <f t="shared" si="1"/>
        <v>954</v>
      </c>
    </row>
    <row r="17" spans="1:12" s="1" customFormat="1" ht="48.75" customHeight="1" x14ac:dyDescent="0.25">
      <c r="A17" s="29" t="s">
        <v>206</v>
      </c>
      <c r="B17" s="27">
        <v>1000</v>
      </c>
      <c r="C17" s="27">
        <v>600</v>
      </c>
      <c r="D17" s="27">
        <v>100</v>
      </c>
      <c r="E17" s="27">
        <v>2</v>
      </c>
      <c r="F17" s="27">
        <v>1.2</v>
      </c>
      <c r="G17" s="28">
        <v>0.12</v>
      </c>
      <c r="H17" s="94">
        <v>7000</v>
      </c>
      <c r="I17" s="94">
        <f t="shared" si="1"/>
        <v>840</v>
      </c>
    </row>
    <row r="18" spans="1:12" s="1" customFormat="1" ht="21" customHeight="1" x14ac:dyDescent="0.25">
      <c r="A18" s="134" t="s">
        <v>207</v>
      </c>
      <c r="B18" s="27">
        <v>1000</v>
      </c>
      <c r="C18" s="27">
        <v>600</v>
      </c>
      <c r="D18" s="27">
        <v>100</v>
      </c>
      <c r="E18" s="27">
        <v>3</v>
      </c>
      <c r="F18" s="27">
        <v>1.8</v>
      </c>
      <c r="G18" s="28">
        <v>0.18</v>
      </c>
      <c r="H18" s="94">
        <v>6250</v>
      </c>
      <c r="I18" s="94">
        <f t="shared" si="1"/>
        <v>1125</v>
      </c>
    </row>
    <row r="19" spans="1:12" s="1" customFormat="1" ht="21" customHeight="1" x14ac:dyDescent="0.25">
      <c r="A19" s="134"/>
      <c r="B19" s="27">
        <v>1000</v>
      </c>
      <c r="C19" s="27">
        <v>600</v>
      </c>
      <c r="D19" s="27">
        <v>150</v>
      </c>
      <c r="E19" s="27">
        <v>2</v>
      </c>
      <c r="F19" s="27">
        <v>1.2</v>
      </c>
      <c r="G19" s="28">
        <v>0.18</v>
      </c>
      <c r="H19" s="94">
        <v>5800</v>
      </c>
      <c r="I19" s="94">
        <f t="shared" si="1"/>
        <v>1044</v>
      </c>
    </row>
    <row r="20" spans="1:12" s="1" customFormat="1" ht="21" customHeight="1" x14ac:dyDescent="0.25">
      <c r="A20" s="134" t="s">
        <v>203</v>
      </c>
      <c r="B20" s="27">
        <v>1000</v>
      </c>
      <c r="C20" s="27">
        <v>600</v>
      </c>
      <c r="D20" s="27">
        <v>40</v>
      </c>
      <c r="E20" s="27">
        <v>4</v>
      </c>
      <c r="F20" s="27">
        <v>2.4</v>
      </c>
      <c r="G20" s="28">
        <v>9.6000000000000002E-2</v>
      </c>
      <c r="H20" s="94">
        <v>9135</v>
      </c>
      <c r="I20" s="94">
        <f t="shared" si="1"/>
        <v>876.96</v>
      </c>
    </row>
    <row r="21" spans="1:12" s="1" customFormat="1" ht="21" customHeight="1" x14ac:dyDescent="0.25">
      <c r="A21" s="134"/>
      <c r="B21" s="27">
        <v>1000</v>
      </c>
      <c r="C21" s="27">
        <v>600</v>
      </c>
      <c r="D21" s="27">
        <v>50</v>
      </c>
      <c r="E21" s="27">
        <v>4</v>
      </c>
      <c r="F21" s="27">
        <v>2.4</v>
      </c>
      <c r="G21" s="28">
        <v>0.12</v>
      </c>
      <c r="H21" s="94">
        <v>9135</v>
      </c>
      <c r="I21" s="94">
        <f t="shared" si="1"/>
        <v>1096.2</v>
      </c>
    </row>
    <row r="22" spans="1:12" s="1" customFormat="1" ht="21" customHeight="1" x14ac:dyDescent="0.25">
      <c r="A22" s="134" t="s">
        <v>204</v>
      </c>
      <c r="B22" s="27">
        <v>1000</v>
      </c>
      <c r="C22" s="27">
        <v>600</v>
      </c>
      <c r="D22" s="27">
        <v>50</v>
      </c>
      <c r="E22" s="27">
        <v>6</v>
      </c>
      <c r="F22" s="27">
        <v>3.6</v>
      </c>
      <c r="G22" s="28">
        <v>0.18</v>
      </c>
      <c r="H22" s="94">
        <v>5310</v>
      </c>
      <c r="I22" s="94">
        <f t="shared" si="1"/>
        <v>955.8</v>
      </c>
    </row>
    <row r="23" spans="1:12" s="1" customFormat="1" ht="21" customHeight="1" x14ac:dyDescent="0.25">
      <c r="A23" s="134"/>
      <c r="B23" s="27">
        <v>1000</v>
      </c>
      <c r="C23" s="27">
        <v>600</v>
      </c>
      <c r="D23" s="27">
        <v>100</v>
      </c>
      <c r="E23" s="27">
        <v>3</v>
      </c>
      <c r="F23" s="27">
        <v>1.8</v>
      </c>
      <c r="G23" s="28">
        <v>0.18</v>
      </c>
      <c r="H23" s="94">
        <v>5310</v>
      </c>
      <c r="I23" s="94">
        <f t="shared" si="1"/>
        <v>955.8</v>
      </c>
    </row>
    <row r="24" spans="1:12" ht="50.25" customHeight="1" x14ac:dyDescent="0.25">
      <c r="A24" s="135" t="s">
        <v>205</v>
      </c>
      <c r="B24" s="27">
        <v>1000</v>
      </c>
      <c r="C24" s="27">
        <v>600</v>
      </c>
      <c r="D24" s="27">
        <v>150</v>
      </c>
      <c r="E24" s="27">
        <v>6</v>
      </c>
      <c r="F24" s="27">
        <v>1.2</v>
      </c>
      <c r="G24" s="28">
        <v>0.18</v>
      </c>
      <c r="H24" s="94">
        <v>4620</v>
      </c>
      <c r="I24" s="94">
        <f t="shared" si="1"/>
        <v>831.6</v>
      </c>
      <c r="J24" s="1"/>
      <c r="K24" s="1"/>
      <c r="L24" s="1"/>
    </row>
    <row r="25" spans="1:12" x14ac:dyDescent="0.25">
      <c r="A25" s="136"/>
      <c r="B25" s="27">
        <v>1000</v>
      </c>
      <c r="C25" s="27">
        <v>600</v>
      </c>
      <c r="D25" s="27">
        <v>100</v>
      </c>
      <c r="E25" s="27">
        <v>3</v>
      </c>
      <c r="F25" s="27">
        <v>1.8</v>
      </c>
      <c r="G25" s="28">
        <v>0.18</v>
      </c>
      <c r="H25" s="94">
        <v>4620</v>
      </c>
      <c r="I25" s="94">
        <f t="shared" si="1"/>
        <v>831.6</v>
      </c>
      <c r="J25" s="1"/>
      <c r="K25" s="1"/>
      <c r="L25" s="1"/>
    </row>
    <row r="26" spans="1:12" x14ac:dyDescent="0.25">
      <c r="A26" s="134" t="s">
        <v>71</v>
      </c>
      <c r="B26" s="27">
        <v>1000</v>
      </c>
      <c r="C26" s="27">
        <v>600</v>
      </c>
      <c r="D26" s="27">
        <v>50</v>
      </c>
      <c r="E26" s="27">
        <v>4</v>
      </c>
      <c r="F26" s="27">
        <v>2.4</v>
      </c>
      <c r="G26" s="28">
        <v>0.12</v>
      </c>
      <c r="H26" s="94">
        <v>7596</v>
      </c>
      <c r="I26" s="94">
        <f t="shared" si="1"/>
        <v>911.52</v>
      </c>
      <c r="J26" s="1"/>
      <c r="K26" s="1"/>
      <c r="L26" s="1"/>
    </row>
    <row r="27" spans="1:12" x14ac:dyDescent="0.25">
      <c r="A27" s="134"/>
      <c r="B27" s="27">
        <v>1000</v>
      </c>
      <c r="C27" s="27">
        <v>600</v>
      </c>
      <c r="D27" s="27">
        <v>100</v>
      </c>
      <c r="E27" s="27">
        <v>2</v>
      </c>
      <c r="F27" s="27">
        <v>1.2</v>
      </c>
      <c r="G27" s="28">
        <v>0.12</v>
      </c>
      <c r="H27" s="94">
        <v>7596</v>
      </c>
      <c r="I27" s="94">
        <f t="shared" si="1"/>
        <v>911.52</v>
      </c>
      <c r="J27" s="1"/>
      <c r="K27" s="1"/>
      <c r="L27" s="1"/>
    </row>
    <row r="28" spans="1:12" x14ac:dyDescent="0.25">
      <c r="A28" s="134" t="s">
        <v>72</v>
      </c>
      <c r="B28" s="27">
        <v>1000</v>
      </c>
      <c r="C28" s="27">
        <v>600</v>
      </c>
      <c r="D28" s="27">
        <v>100</v>
      </c>
      <c r="E28" s="27">
        <v>3</v>
      </c>
      <c r="F28" s="27">
        <v>1.8</v>
      </c>
      <c r="G28" s="28">
        <v>0.18</v>
      </c>
      <c r="H28" s="94">
        <v>6255</v>
      </c>
      <c r="I28" s="94">
        <f t="shared" si="1"/>
        <v>1125.8999999999999</v>
      </c>
      <c r="J28" s="1"/>
      <c r="K28" s="1"/>
      <c r="L28" s="1"/>
    </row>
    <row r="29" spans="1:12" x14ac:dyDescent="0.25">
      <c r="A29" s="134"/>
      <c r="B29" s="27">
        <v>1000</v>
      </c>
      <c r="C29" s="27">
        <v>600</v>
      </c>
      <c r="D29" s="27">
        <v>150</v>
      </c>
      <c r="E29" s="27">
        <v>2</v>
      </c>
      <c r="F29" s="27">
        <v>1.2</v>
      </c>
      <c r="G29" s="28">
        <v>0.18</v>
      </c>
      <c r="H29" s="94">
        <v>6255</v>
      </c>
      <c r="I29" s="94">
        <f t="shared" si="1"/>
        <v>1125.8999999999999</v>
      </c>
      <c r="J29" s="1"/>
      <c r="K29" s="1"/>
      <c r="L29" s="1"/>
    </row>
    <row r="30" spans="1:12" x14ac:dyDescent="0.25">
      <c r="A30" s="134" t="s">
        <v>187</v>
      </c>
      <c r="B30" s="27">
        <v>1000</v>
      </c>
      <c r="C30" s="27">
        <v>600</v>
      </c>
      <c r="D30" s="27">
        <v>100</v>
      </c>
      <c r="E30" s="27">
        <v>3</v>
      </c>
      <c r="F30" s="27">
        <v>1.8</v>
      </c>
      <c r="G30" s="28">
        <v>0.18</v>
      </c>
      <c r="H30" s="94">
        <v>7500</v>
      </c>
      <c r="I30" s="94">
        <f t="shared" ref="I30:I33" si="2">H30*G30</f>
        <v>1350</v>
      </c>
    </row>
    <row r="31" spans="1:12" x14ac:dyDescent="0.25">
      <c r="A31" s="134"/>
      <c r="B31" s="27">
        <v>1000</v>
      </c>
      <c r="C31" s="27">
        <v>600</v>
      </c>
      <c r="D31" s="27">
        <v>150</v>
      </c>
      <c r="E31" s="27">
        <v>2</v>
      </c>
      <c r="F31" s="27">
        <v>1.2</v>
      </c>
      <c r="G31" s="28">
        <v>0.18</v>
      </c>
      <c r="H31" s="94">
        <v>7500</v>
      </c>
      <c r="I31" s="94">
        <f t="shared" si="2"/>
        <v>1350</v>
      </c>
    </row>
    <row r="32" spans="1:12" x14ac:dyDescent="0.25">
      <c r="A32" s="134" t="s">
        <v>188</v>
      </c>
      <c r="B32" s="27">
        <v>1000</v>
      </c>
      <c r="C32" s="27">
        <v>600</v>
      </c>
      <c r="D32" s="27">
        <v>100</v>
      </c>
      <c r="E32" s="27">
        <v>3</v>
      </c>
      <c r="F32" s="27">
        <v>1.8</v>
      </c>
      <c r="G32" s="28">
        <v>0.18</v>
      </c>
      <c r="H32" s="94">
        <v>6500</v>
      </c>
      <c r="I32" s="94">
        <f t="shared" si="2"/>
        <v>1170</v>
      </c>
    </row>
    <row r="33" spans="1:9" x14ac:dyDescent="0.25">
      <c r="A33" s="134"/>
      <c r="B33" s="27">
        <v>1000</v>
      </c>
      <c r="C33" s="27">
        <v>600</v>
      </c>
      <c r="D33" s="27">
        <v>150</v>
      </c>
      <c r="E33" s="27">
        <v>2</v>
      </c>
      <c r="F33" s="27">
        <v>1.2</v>
      </c>
      <c r="G33" s="28">
        <v>0.18</v>
      </c>
      <c r="H33" s="94">
        <v>6500</v>
      </c>
      <c r="I33" s="94">
        <f t="shared" si="2"/>
        <v>1170</v>
      </c>
    </row>
  </sheetData>
  <mergeCells count="21">
    <mergeCell ref="A30:A31"/>
    <mergeCell ref="A32:A33"/>
    <mergeCell ref="A7:A8"/>
    <mergeCell ref="A9:A10"/>
    <mergeCell ref="A11:A12"/>
    <mergeCell ref="A2:L2"/>
    <mergeCell ref="D1:I1"/>
    <mergeCell ref="A1:C1"/>
    <mergeCell ref="A3:A4"/>
    <mergeCell ref="B3:D3"/>
    <mergeCell ref="E3:G3"/>
    <mergeCell ref="H3:I3"/>
    <mergeCell ref="A5:A6"/>
    <mergeCell ref="A28:A29"/>
    <mergeCell ref="A15:A16"/>
    <mergeCell ref="A18:A19"/>
    <mergeCell ref="A20:A21"/>
    <mergeCell ref="A22:A23"/>
    <mergeCell ref="A26:A27"/>
    <mergeCell ref="A24:A25"/>
    <mergeCell ref="A13:A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opLeftCell="A25" workbookViewId="0">
      <selection activeCell="AP12" sqref="AP12"/>
    </sheetView>
  </sheetViews>
  <sheetFormatPr defaultRowHeight="15" x14ac:dyDescent="0.25"/>
  <cols>
    <col min="1" max="1" width="4.5703125" customWidth="1"/>
    <col min="2" max="2" width="9.140625" hidden="1" customWidth="1"/>
    <col min="10" max="10" width="7.28515625" customWidth="1"/>
    <col min="11" max="23" width="9.140625" hidden="1" customWidth="1"/>
    <col min="24" max="24" width="5.42578125" customWidth="1"/>
    <col min="25" max="26" width="9.140625" hidden="1" customWidth="1"/>
    <col min="27" max="27" width="7.140625" customWidth="1"/>
    <col min="28" max="28" width="9.140625" hidden="1" customWidth="1"/>
    <col min="30" max="30" width="1.85546875" customWidth="1"/>
    <col min="31" max="32" width="9.140625" hidden="1" customWidth="1"/>
    <col min="33" max="33" width="11.5703125" customWidth="1"/>
    <col min="34" max="34" width="1.85546875" customWidth="1"/>
    <col min="35" max="37" width="9.140625" hidden="1" customWidth="1"/>
  </cols>
  <sheetData>
    <row r="1" spans="1:37" s="1" customFormat="1" ht="69" customHeight="1" x14ac:dyDescent="0.25">
      <c r="A1" s="142"/>
      <c r="B1" s="143"/>
      <c r="C1" s="144"/>
      <c r="D1" s="153" t="s">
        <v>197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1:37" ht="39.75" customHeight="1" x14ac:dyDescent="0.35">
      <c r="A2" s="6"/>
      <c r="B2" s="6"/>
      <c r="C2" s="156" t="s">
        <v>182</v>
      </c>
      <c r="D2" s="156"/>
      <c r="E2" s="156"/>
      <c r="F2" s="156"/>
      <c r="G2" s="156"/>
      <c r="H2" s="156"/>
      <c r="I2" s="156"/>
      <c r="J2" s="156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57" t="s">
        <v>183</v>
      </c>
      <c r="Y2" s="157"/>
      <c r="Z2" s="157"/>
      <c r="AA2" s="157"/>
      <c r="AB2" s="88"/>
      <c r="AC2" s="155" t="s">
        <v>184</v>
      </c>
      <c r="AD2" s="155"/>
      <c r="AE2" s="89"/>
      <c r="AF2" s="89"/>
      <c r="AG2" s="155" t="s">
        <v>185</v>
      </c>
      <c r="AH2" s="155"/>
      <c r="AI2" s="6"/>
      <c r="AJ2" s="6"/>
      <c r="AK2" s="6"/>
    </row>
    <row r="3" spans="1:37" x14ac:dyDescent="0.25">
      <c r="A3" s="147">
        <v>1</v>
      </c>
      <c r="B3" s="147"/>
      <c r="C3" s="148" t="s">
        <v>139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9">
        <v>4</v>
      </c>
      <c r="Y3" s="149"/>
      <c r="Z3" s="149"/>
      <c r="AA3" s="150" t="s">
        <v>140</v>
      </c>
      <c r="AB3" s="150"/>
      <c r="AC3" s="151">
        <v>532</v>
      </c>
      <c r="AD3" s="151"/>
      <c r="AE3" s="151"/>
      <c r="AF3" s="151"/>
      <c r="AG3" s="152">
        <v>1848</v>
      </c>
      <c r="AH3" s="152"/>
      <c r="AI3" s="152"/>
      <c r="AJ3" s="152"/>
      <c r="AK3" s="152"/>
    </row>
    <row r="4" spans="1:37" x14ac:dyDescent="0.25">
      <c r="A4" s="147">
        <v>2</v>
      </c>
      <c r="B4" s="147"/>
      <c r="C4" s="148" t="s">
        <v>141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>
        <v>7</v>
      </c>
      <c r="Y4" s="149"/>
      <c r="Z4" s="149"/>
      <c r="AA4" s="150" t="s">
        <v>140</v>
      </c>
      <c r="AB4" s="150"/>
      <c r="AC4" s="151">
        <v>336</v>
      </c>
      <c r="AD4" s="151"/>
      <c r="AE4" s="151"/>
      <c r="AF4" s="151"/>
      <c r="AG4" s="152">
        <v>2037</v>
      </c>
      <c r="AH4" s="152"/>
      <c r="AI4" s="152"/>
      <c r="AJ4" s="152"/>
      <c r="AK4" s="152"/>
    </row>
    <row r="5" spans="1:37" x14ac:dyDescent="0.25">
      <c r="A5" s="147">
        <v>3</v>
      </c>
      <c r="B5" s="147"/>
      <c r="C5" s="148" t="s">
        <v>142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9">
        <v>7</v>
      </c>
      <c r="Y5" s="149"/>
      <c r="Z5" s="149"/>
      <c r="AA5" s="150" t="s">
        <v>140</v>
      </c>
      <c r="AB5" s="150"/>
      <c r="AC5" s="151">
        <v>356</v>
      </c>
      <c r="AD5" s="151"/>
      <c r="AE5" s="151"/>
      <c r="AF5" s="151"/>
      <c r="AG5" s="152">
        <v>2289</v>
      </c>
      <c r="AH5" s="152"/>
      <c r="AI5" s="152"/>
      <c r="AJ5" s="152"/>
      <c r="AK5" s="152"/>
    </row>
    <row r="6" spans="1:37" x14ac:dyDescent="0.25">
      <c r="A6" s="147">
        <v>4</v>
      </c>
      <c r="B6" s="147"/>
      <c r="C6" s="148" t="s">
        <v>143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9">
        <v>4</v>
      </c>
      <c r="Y6" s="149"/>
      <c r="Z6" s="149"/>
      <c r="AA6" s="150" t="s">
        <v>140</v>
      </c>
      <c r="AB6" s="150"/>
      <c r="AC6" s="151">
        <v>448</v>
      </c>
      <c r="AD6" s="151"/>
      <c r="AE6" s="151"/>
      <c r="AF6" s="151"/>
      <c r="AG6" s="152">
        <v>1572</v>
      </c>
      <c r="AH6" s="152"/>
      <c r="AI6" s="152"/>
      <c r="AJ6" s="152"/>
      <c r="AK6" s="152"/>
    </row>
    <row r="7" spans="1:37" x14ac:dyDescent="0.25">
      <c r="A7" s="147">
        <v>5</v>
      </c>
      <c r="B7" s="147"/>
      <c r="C7" s="148" t="s">
        <v>144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9">
        <v>5</v>
      </c>
      <c r="Y7" s="149"/>
      <c r="Z7" s="149"/>
      <c r="AA7" s="150" t="s">
        <v>140</v>
      </c>
      <c r="AB7" s="150"/>
      <c r="AC7" s="151">
        <v>376</v>
      </c>
      <c r="AD7" s="151"/>
      <c r="AE7" s="151"/>
      <c r="AF7" s="151"/>
      <c r="AG7" s="152">
        <v>1650</v>
      </c>
      <c r="AH7" s="152"/>
      <c r="AI7" s="152"/>
      <c r="AJ7" s="152"/>
      <c r="AK7" s="152"/>
    </row>
    <row r="8" spans="1:37" x14ac:dyDescent="0.25">
      <c r="A8" s="147">
        <v>6</v>
      </c>
      <c r="B8" s="147"/>
      <c r="C8" s="148" t="s">
        <v>145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>
        <v>6</v>
      </c>
      <c r="Y8" s="149"/>
      <c r="Z8" s="149"/>
      <c r="AA8" s="150" t="s">
        <v>140</v>
      </c>
      <c r="AB8" s="150"/>
      <c r="AC8" s="151">
        <v>316</v>
      </c>
      <c r="AD8" s="151"/>
      <c r="AE8" s="151"/>
      <c r="AF8" s="151"/>
      <c r="AG8" s="152">
        <v>1662</v>
      </c>
      <c r="AH8" s="152"/>
      <c r="AI8" s="152"/>
      <c r="AJ8" s="152"/>
      <c r="AK8" s="152"/>
    </row>
    <row r="9" spans="1:37" x14ac:dyDescent="0.25">
      <c r="A9" s="147">
        <v>7</v>
      </c>
      <c r="B9" s="147"/>
      <c r="C9" s="148" t="s">
        <v>146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>
        <v>4</v>
      </c>
      <c r="Y9" s="149"/>
      <c r="Z9" s="149"/>
      <c r="AA9" s="150" t="s">
        <v>140</v>
      </c>
      <c r="AB9" s="150"/>
      <c r="AC9" s="151">
        <v>499</v>
      </c>
      <c r="AD9" s="151"/>
      <c r="AE9" s="151"/>
      <c r="AF9" s="151"/>
      <c r="AG9" s="152">
        <v>1752</v>
      </c>
      <c r="AH9" s="152"/>
      <c r="AI9" s="152"/>
      <c r="AJ9" s="152"/>
      <c r="AK9" s="152"/>
    </row>
    <row r="10" spans="1:37" x14ac:dyDescent="0.25">
      <c r="A10" s="147">
        <v>8</v>
      </c>
      <c r="B10" s="147"/>
      <c r="C10" s="148" t="s">
        <v>147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9">
        <v>5</v>
      </c>
      <c r="Y10" s="149"/>
      <c r="Z10" s="149"/>
      <c r="AA10" s="150" t="s">
        <v>140</v>
      </c>
      <c r="AB10" s="150"/>
      <c r="AC10" s="151">
        <v>428</v>
      </c>
      <c r="AD10" s="151"/>
      <c r="AE10" s="151"/>
      <c r="AF10" s="151"/>
      <c r="AG10" s="152">
        <v>1875</v>
      </c>
      <c r="AH10" s="152"/>
      <c r="AI10" s="152"/>
      <c r="AJ10" s="152"/>
      <c r="AK10" s="152"/>
    </row>
    <row r="11" spans="1:37" x14ac:dyDescent="0.25">
      <c r="A11" s="147">
        <v>9</v>
      </c>
      <c r="B11" s="147"/>
      <c r="C11" s="148" t="s">
        <v>148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9">
        <v>6</v>
      </c>
      <c r="Y11" s="149"/>
      <c r="Z11" s="149"/>
      <c r="AA11" s="150" t="s">
        <v>140</v>
      </c>
      <c r="AB11" s="150"/>
      <c r="AC11" s="151">
        <v>370</v>
      </c>
      <c r="AD11" s="151"/>
      <c r="AE11" s="151"/>
      <c r="AF11" s="151"/>
      <c r="AG11" s="152">
        <v>1944</v>
      </c>
      <c r="AH11" s="152"/>
      <c r="AI11" s="152"/>
      <c r="AJ11" s="152"/>
      <c r="AK11" s="152"/>
    </row>
    <row r="12" spans="1:37" x14ac:dyDescent="0.25">
      <c r="A12" s="147">
        <v>10</v>
      </c>
      <c r="B12" s="147"/>
      <c r="C12" s="148" t="s">
        <v>149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9">
        <v>4</v>
      </c>
      <c r="Y12" s="149"/>
      <c r="Z12" s="149"/>
      <c r="AA12" s="150" t="s">
        <v>140</v>
      </c>
      <c r="AB12" s="150"/>
      <c r="AC12" s="151">
        <v>512</v>
      </c>
      <c r="AD12" s="151"/>
      <c r="AE12" s="151"/>
      <c r="AF12" s="151"/>
      <c r="AG12" s="152">
        <v>1800</v>
      </c>
      <c r="AH12" s="152"/>
      <c r="AI12" s="152"/>
      <c r="AJ12" s="152"/>
      <c r="AK12" s="152"/>
    </row>
    <row r="13" spans="1:37" x14ac:dyDescent="0.25">
      <c r="A13" s="147">
        <v>11</v>
      </c>
      <c r="B13" s="147"/>
      <c r="C13" s="148" t="s">
        <v>150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9">
        <v>5</v>
      </c>
      <c r="Y13" s="149"/>
      <c r="Z13" s="149"/>
      <c r="AA13" s="150" t="s">
        <v>140</v>
      </c>
      <c r="AB13" s="150"/>
      <c r="AC13" s="151">
        <v>459</v>
      </c>
      <c r="AD13" s="151"/>
      <c r="AE13" s="151"/>
      <c r="AF13" s="151"/>
      <c r="AG13" s="152">
        <v>2025</v>
      </c>
      <c r="AH13" s="152"/>
      <c r="AI13" s="152"/>
      <c r="AJ13" s="152"/>
      <c r="AK13" s="152"/>
    </row>
    <row r="14" spans="1:37" x14ac:dyDescent="0.25">
      <c r="A14" s="147">
        <v>12</v>
      </c>
      <c r="B14" s="147"/>
      <c r="C14" s="148" t="s">
        <v>151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9">
        <v>6</v>
      </c>
      <c r="Y14" s="149"/>
      <c r="Z14" s="149"/>
      <c r="AA14" s="150" t="s">
        <v>140</v>
      </c>
      <c r="AB14" s="150"/>
      <c r="AC14" s="151">
        <v>392</v>
      </c>
      <c r="AD14" s="151"/>
      <c r="AE14" s="151"/>
      <c r="AF14" s="151"/>
      <c r="AG14" s="152">
        <v>2070</v>
      </c>
      <c r="AH14" s="152"/>
      <c r="AI14" s="152"/>
      <c r="AJ14" s="152"/>
      <c r="AK14" s="152"/>
    </row>
    <row r="15" spans="1:37" x14ac:dyDescent="0.25">
      <c r="A15" s="147">
        <v>13</v>
      </c>
      <c r="B15" s="147"/>
      <c r="C15" s="148" t="s">
        <v>152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9">
        <v>5</v>
      </c>
      <c r="Y15" s="149"/>
      <c r="Z15" s="149"/>
      <c r="AA15" s="150" t="s">
        <v>140</v>
      </c>
      <c r="AB15" s="150"/>
      <c r="AC15" s="151">
        <v>217</v>
      </c>
      <c r="AD15" s="151"/>
      <c r="AE15" s="151"/>
      <c r="AF15" s="151"/>
      <c r="AG15" s="151">
        <v>950</v>
      </c>
      <c r="AH15" s="151"/>
      <c r="AI15" s="151"/>
      <c r="AJ15" s="151"/>
      <c r="AK15" s="151"/>
    </row>
    <row r="16" spans="1:37" x14ac:dyDescent="0.25">
      <c r="A16" s="147">
        <v>14</v>
      </c>
      <c r="B16" s="147"/>
      <c r="C16" s="148" t="s">
        <v>153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9">
        <v>5</v>
      </c>
      <c r="Y16" s="149"/>
      <c r="Z16" s="149"/>
      <c r="AA16" s="150" t="s">
        <v>140</v>
      </c>
      <c r="AB16" s="150"/>
      <c r="AC16" s="151">
        <v>181</v>
      </c>
      <c r="AD16" s="151"/>
      <c r="AE16" s="151"/>
      <c r="AF16" s="151"/>
      <c r="AG16" s="151">
        <v>800</v>
      </c>
      <c r="AH16" s="151"/>
      <c r="AI16" s="151"/>
      <c r="AJ16" s="151"/>
      <c r="AK16" s="151"/>
    </row>
    <row r="17" spans="1:37" x14ac:dyDescent="0.25">
      <c r="A17" s="147">
        <v>15</v>
      </c>
      <c r="B17" s="147"/>
      <c r="C17" s="148" t="s">
        <v>154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9">
        <v>5</v>
      </c>
      <c r="Y17" s="149"/>
      <c r="Z17" s="149"/>
      <c r="AA17" s="150" t="s">
        <v>140</v>
      </c>
      <c r="AB17" s="150"/>
      <c r="AC17" s="151">
        <v>293</v>
      </c>
      <c r="AD17" s="151"/>
      <c r="AE17" s="151"/>
      <c r="AF17" s="151"/>
      <c r="AG17" s="152">
        <v>1290</v>
      </c>
      <c r="AH17" s="152"/>
      <c r="AI17" s="152"/>
      <c r="AJ17" s="152"/>
      <c r="AK17" s="152"/>
    </row>
    <row r="18" spans="1:37" x14ac:dyDescent="0.25">
      <c r="A18" s="147">
        <v>16</v>
      </c>
      <c r="B18" s="147"/>
      <c r="C18" s="148" t="s">
        <v>155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9">
        <v>5</v>
      </c>
      <c r="Y18" s="149"/>
      <c r="Z18" s="149"/>
      <c r="AA18" s="150" t="s">
        <v>140</v>
      </c>
      <c r="AB18" s="150"/>
      <c r="AC18" s="151">
        <v>252</v>
      </c>
      <c r="AD18" s="151"/>
      <c r="AE18" s="151"/>
      <c r="AF18" s="151"/>
      <c r="AG18" s="152">
        <v>1105</v>
      </c>
      <c r="AH18" s="152"/>
      <c r="AI18" s="152"/>
      <c r="AJ18" s="152"/>
      <c r="AK18" s="152"/>
    </row>
    <row r="19" spans="1:37" x14ac:dyDescent="0.25">
      <c r="A19" s="147">
        <v>17</v>
      </c>
      <c r="B19" s="147"/>
      <c r="C19" s="148" t="s">
        <v>156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9">
        <v>5</v>
      </c>
      <c r="Y19" s="149"/>
      <c r="Z19" s="149"/>
      <c r="AA19" s="150" t="s">
        <v>157</v>
      </c>
      <c r="AB19" s="150"/>
      <c r="AC19" s="151">
        <v>460</v>
      </c>
      <c r="AD19" s="151"/>
      <c r="AE19" s="151"/>
      <c r="AF19" s="151"/>
      <c r="AG19" s="152">
        <v>2015</v>
      </c>
      <c r="AH19" s="152"/>
      <c r="AI19" s="152"/>
      <c r="AJ19" s="152"/>
      <c r="AK19" s="152"/>
    </row>
    <row r="20" spans="1:37" x14ac:dyDescent="0.25">
      <c r="A20" s="147">
        <v>18</v>
      </c>
      <c r="B20" s="147"/>
      <c r="C20" s="148" t="s">
        <v>158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>
        <v>5</v>
      </c>
      <c r="Y20" s="149"/>
      <c r="Z20" s="149"/>
      <c r="AA20" s="150" t="s">
        <v>157</v>
      </c>
      <c r="AB20" s="150"/>
      <c r="AC20" s="151">
        <v>478</v>
      </c>
      <c r="AD20" s="151"/>
      <c r="AE20" s="151"/>
      <c r="AF20" s="151"/>
      <c r="AG20" s="152">
        <v>2100</v>
      </c>
      <c r="AH20" s="152"/>
      <c r="AI20" s="152"/>
      <c r="AJ20" s="152"/>
      <c r="AK20" s="152"/>
    </row>
    <row r="21" spans="1:37" x14ac:dyDescent="0.25">
      <c r="A21" s="147">
        <v>19</v>
      </c>
      <c r="B21" s="147"/>
      <c r="C21" s="148" t="s">
        <v>159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9">
        <v>4</v>
      </c>
      <c r="Y21" s="149"/>
      <c r="Z21" s="149"/>
      <c r="AA21" s="150" t="s">
        <v>157</v>
      </c>
      <c r="AB21" s="150"/>
      <c r="AC21" s="151">
        <v>549</v>
      </c>
      <c r="AD21" s="151"/>
      <c r="AE21" s="151"/>
      <c r="AF21" s="151"/>
      <c r="AG21" s="152">
        <v>1940</v>
      </c>
      <c r="AH21" s="152"/>
      <c r="AI21" s="152"/>
      <c r="AJ21" s="152"/>
      <c r="AK21" s="152"/>
    </row>
    <row r="22" spans="1:37" x14ac:dyDescent="0.25">
      <c r="A22" s="147">
        <v>20</v>
      </c>
      <c r="B22" s="147"/>
      <c r="C22" s="148" t="s">
        <v>160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9">
        <v>12</v>
      </c>
      <c r="Y22" s="149"/>
      <c r="Z22" s="149"/>
      <c r="AA22" s="150" t="s">
        <v>157</v>
      </c>
      <c r="AB22" s="150"/>
      <c r="AC22" s="151">
        <v>181</v>
      </c>
      <c r="AD22" s="151"/>
      <c r="AE22" s="151"/>
      <c r="AF22" s="151"/>
      <c r="AG22" s="152">
        <v>1920</v>
      </c>
      <c r="AH22" s="152"/>
      <c r="AI22" s="152"/>
      <c r="AJ22" s="152"/>
      <c r="AK22" s="152"/>
    </row>
    <row r="23" spans="1:37" x14ac:dyDescent="0.25">
      <c r="A23" s="147">
        <v>21</v>
      </c>
      <c r="B23" s="147"/>
      <c r="C23" s="148" t="s">
        <v>161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9">
        <v>12</v>
      </c>
      <c r="Y23" s="149"/>
      <c r="Z23" s="149"/>
      <c r="AA23" s="150" t="s">
        <v>157</v>
      </c>
      <c r="AB23" s="150"/>
      <c r="AC23" s="151">
        <v>187</v>
      </c>
      <c r="AD23" s="151"/>
      <c r="AE23" s="151"/>
      <c r="AF23" s="151"/>
      <c r="AG23" s="152">
        <v>1980</v>
      </c>
      <c r="AH23" s="152"/>
      <c r="AI23" s="152"/>
      <c r="AJ23" s="152"/>
      <c r="AK23" s="152"/>
    </row>
    <row r="24" spans="1:37" x14ac:dyDescent="0.25">
      <c r="A24" s="147">
        <v>22</v>
      </c>
      <c r="B24" s="147"/>
      <c r="C24" s="148" t="s">
        <v>162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>
        <v>3</v>
      </c>
      <c r="Y24" s="149"/>
      <c r="Z24" s="149"/>
      <c r="AA24" s="150" t="s">
        <v>157</v>
      </c>
      <c r="AB24" s="150"/>
      <c r="AC24" s="151">
        <v>727</v>
      </c>
      <c r="AD24" s="151"/>
      <c r="AE24" s="151"/>
      <c r="AF24" s="151"/>
      <c r="AG24" s="152">
        <v>1920</v>
      </c>
      <c r="AH24" s="152"/>
      <c r="AI24" s="152"/>
      <c r="AJ24" s="152"/>
      <c r="AK24" s="152"/>
    </row>
    <row r="25" spans="1:37" x14ac:dyDescent="0.25">
      <c r="A25" s="147">
        <v>23</v>
      </c>
      <c r="B25" s="147"/>
      <c r="C25" s="148" t="s">
        <v>163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9">
        <v>12</v>
      </c>
      <c r="Y25" s="149"/>
      <c r="Z25" s="149"/>
      <c r="AA25" s="150" t="s">
        <v>157</v>
      </c>
      <c r="AB25" s="150"/>
      <c r="AC25" s="151">
        <v>209</v>
      </c>
      <c r="AD25" s="151"/>
      <c r="AE25" s="151"/>
      <c r="AF25" s="151"/>
      <c r="AG25" s="152">
        <v>2196</v>
      </c>
      <c r="AH25" s="152"/>
      <c r="AI25" s="152"/>
      <c r="AJ25" s="152"/>
      <c r="AK25" s="152"/>
    </row>
    <row r="26" spans="1:37" x14ac:dyDescent="0.25">
      <c r="A26" s="147">
        <v>24</v>
      </c>
      <c r="B26" s="147"/>
      <c r="C26" s="148" t="s">
        <v>164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9">
        <v>2</v>
      </c>
      <c r="Y26" s="149"/>
      <c r="Z26" s="149"/>
      <c r="AA26" s="150" t="s">
        <v>157</v>
      </c>
      <c r="AB26" s="150"/>
      <c r="AC26" s="151">
        <v>985</v>
      </c>
      <c r="AD26" s="151"/>
      <c r="AE26" s="151"/>
      <c r="AF26" s="151"/>
      <c r="AG26" s="152">
        <v>1730</v>
      </c>
      <c r="AH26" s="152"/>
      <c r="AI26" s="152"/>
      <c r="AJ26" s="152"/>
      <c r="AK26" s="152"/>
    </row>
    <row r="27" spans="1:37" x14ac:dyDescent="0.25">
      <c r="A27" s="147">
        <v>25</v>
      </c>
      <c r="B27" s="147"/>
      <c r="C27" s="148" t="s">
        <v>165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9">
        <v>10</v>
      </c>
      <c r="Y27" s="149"/>
      <c r="Z27" s="149"/>
      <c r="AA27" s="150" t="s">
        <v>157</v>
      </c>
      <c r="AB27" s="150"/>
      <c r="AC27" s="151">
        <v>214</v>
      </c>
      <c r="AD27" s="151"/>
      <c r="AE27" s="151"/>
      <c r="AF27" s="151"/>
      <c r="AG27" s="152">
        <v>1880</v>
      </c>
      <c r="AH27" s="152"/>
      <c r="AI27" s="152"/>
      <c r="AJ27" s="152"/>
      <c r="AK27" s="152"/>
    </row>
    <row r="28" spans="1:37" x14ac:dyDescent="0.25">
      <c r="A28" s="147">
        <v>26</v>
      </c>
      <c r="B28" s="147"/>
      <c r="C28" s="148" t="s">
        <v>166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9">
        <v>10</v>
      </c>
      <c r="Y28" s="149"/>
      <c r="Z28" s="149"/>
      <c r="AA28" s="150" t="s">
        <v>157</v>
      </c>
      <c r="AB28" s="150"/>
      <c r="AC28" s="151">
        <v>231</v>
      </c>
      <c r="AD28" s="151"/>
      <c r="AE28" s="151"/>
      <c r="AF28" s="151"/>
      <c r="AG28" s="152">
        <v>2020</v>
      </c>
      <c r="AH28" s="152"/>
      <c r="AI28" s="152"/>
      <c r="AJ28" s="152"/>
      <c r="AK28" s="152"/>
    </row>
    <row r="29" spans="1:37" x14ac:dyDescent="0.25">
      <c r="A29" s="147">
        <v>27</v>
      </c>
      <c r="B29" s="147"/>
      <c r="C29" s="148" t="s">
        <v>167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9">
        <v>9</v>
      </c>
      <c r="Y29" s="149"/>
      <c r="Z29" s="149"/>
      <c r="AA29" s="150" t="s">
        <v>157</v>
      </c>
      <c r="AB29" s="150"/>
      <c r="AC29" s="151">
        <v>242</v>
      </c>
      <c r="AD29" s="151"/>
      <c r="AE29" s="151"/>
      <c r="AF29" s="151"/>
      <c r="AG29" s="152">
        <v>1917</v>
      </c>
      <c r="AH29" s="152"/>
      <c r="AI29" s="152"/>
      <c r="AJ29" s="152"/>
      <c r="AK29" s="152"/>
    </row>
    <row r="30" spans="1:37" x14ac:dyDescent="0.25">
      <c r="A30" s="147">
        <v>28</v>
      </c>
      <c r="B30" s="147"/>
      <c r="C30" s="148" t="s">
        <v>168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9">
        <v>9</v>
      </c>
      <c r="Y30" s="149"/>
      <c r="Z30" s="149"/>
      <c r="AA30" s="150" t="s">
        <v>157</v>
      </c>
      <c r="AB30" s="150"/>
      <c r="AC30" s="151">
        <v>249</v>
      </c>
      <c r="AD30" s="151"/>
      <c r="AE30" s="151"/>
      <c r="AF30" s="151"/>
      <c r="AG30" s="152">
        <v>1980</v>
      </c>
      <c r="AH30" s="152"/>
      <c r="AI30" s="152"/>
      <c r="AJ30" s="152"/>
      <c r="AK30" s="152"/>
    </row>
    <row r="31" spans="1:37" x14ac:dyDescent="0.25">
      <c r="A31" s="147">
        <v>29</v>
      </c>
      <c r="B31" s="147"/>
      <c r="C31" s="148" t="s">
        <v>169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9">
        <v>8</v>
      </c>
      <c r="Y31" s="149"/>
      <c r="Z31" s="149"/>
      <c r="AA31" s="150" t="s">
        <v>157</v>
      </c>
      <c r="AB31" s="150"/>
      <c r="AC31" s="151">
        <v>259</v>
      </c>
      <c r="AD31" s="151"/>
      <c r="AE31" s="151"/>
      <c r="AF31" s="151"/>
      <c r="AG31" s="152">
        <v>1816</v>
      </c>
      <c r="AH31" s="152"/>
      <c r="AI31" s="152"/>
      <c r="AJ31" s="152"/>
      <c r="AK31" s="152"/>
    </row>
    <row r="32" spans="1:37" x14ac:dyDescent="0.25">
      <c r="A32" s="147">
        <v>30</v>
      </c>
      <c r="B32" s="147"/>
      <c r="C32" s="148" t="s">
        <v>170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9">
        <v>6</v>
      </c>
      <c r="Y32" s="149"/>
      <c r="Z32" s="149"/>
      <c r="AA32" s="150" t="s">
        <v>157</v>
      </c>
      <c r="AB32" s="150"/>
      <c r="AC32" s="151">
        <v>296</v>
      </c>
      <c r="AD32" s="151"/>
      <c r="AE32" s="151"/>
      <c r="AF32" s="151"/>
      <c r="AG32" s="152">
        <v>1560</v>
      </c>
      <c r="AH32" s="152"/>
      <c r="AI32" s="152"/>
      <c r="AJ32" s="152"/>
      <c r="AK32" s="152"/>
    </row>
    <row r="33" spans="1:37" x14ac:dyDescent="0.25">
      <c r="A33" s="147">
        <v>31</v>
      </c>
      <c r="B33" s="147"/>
      <c r="C33" s="148" t="s">
        <v>171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>
        <v>6</v>
      </c>
      <c r="Y33" s="149"/>
      <c r="Z33" s="149"/>
      <c r="AA33" s="150" t="s">
        <v>157</v>
      </c>
      <c r="AB33" s="150"/>
      <c r="AC33" s="151">
        <v>340</v>
      </c>
      <c r="AD33" s="151"/>
      <c r="AE33" s="151"/>
      <c r="AF33" s="151"/>
      <c r="AG33" s="152">
        <v>1794</v>
      </c>
      <c r="AH33" s="152"/>
      <c r="AI33" s="152"/>
      <c r="AJ33" s="152"/>
      <c r="AK33" s="152"/>
    </row>
    <row r="34" spans="1:37" x14ac:dyDescent="0.25">
      <c r="A34" s="147">
        <v>32</v>
      </c>
      <c r="B34" s="147"/>
      <c r="C34" s="148" t="s">
        <v>172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9">
        <v>5</v>
      </c>
      <c r="Y34" s="149"/>
      <c r="Z34" s="149"/>
      <c r="AA34" s="150" t="s">
        <v>157</v>
      </c>
      <c r="AB34" s="150"/>
      <c r="AC34" s="151">
        <v>504</v>
      </c>
      <c r="AD34" s="151"/>
      <c r="AE34" s="151"/>
      <c r="AF34" s="151"/>
      <c r="AG34" s="152">
        <v>2210</v>
      </c>
      <c r="AH34" s="152"/>
      <c r="AI34" s="152"/>
      <c r="AJ34" s="152"/>
      <c r="AK34" s="152"/>
    </row>
    <row r="35" spans="1:37" x14ac:dyDescent="0.25">
      <c r="A35" s="147">
        <v>33</v>
      </c>
      <c r="B35" s="147"/>
      <c r="C35" s="148" t="s">
        <v>173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9">
        <v>4</v>
      </c>
      <c r="Y35" s="149"/>
      <c r="Z35" s="149"/>
      <c r="AA35" s="150" t="s">
        <v>157</v>
      </c>
      <c r="AB35" s="150"/>
      <c r="AC35" s="151">
        <v>524</v>
      </c>
      <c r="AD35" s="151"/>
      <c r="AE35" s="151"/>
      <c r="AF35" s="151"/>
      <c r="AG35" s="152">
        <v>1840</v>
      </c>
      <c r="AH35" s="152"/>
      <c r="AI35" s="152"/>
      <c r="AJ35" s="152"/>
      <c r="AK35" s="152"/>
    </row>
    <row r="36" spans="1:37" x14ac:dyDescent="0.25">
      <c r="A36" s="147">
        <v>34</v>
      </c>
      <c r="B36" s="147"/>
      <c r="C36" s="148" t="s">
        <v>174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9">
        <v>4</v>
      </c>
      <c r="Y36" s="149"/>
      <c r="Z36" s="149"/>
      <c r="AA36" s="150" t="s">
        <v>157</v>
      </c>
      <c r="AB36" s="150"/>
      <c r="AC36" s="151">
        <v>566</v>
      </c>
      <c r="AD36" s="151"/>
      <c r="AE36" s="151"/>
      <c r="AF36" s="151"/>
      <c r="AG36" s="152">
        <v>1988</v>
      </c>
      <c r="AH36" s="152"/>
      <c r="AI36" s="152"/>
      <c r="AJ36" s="152"/>
      <c r="AK36" s="152"/>
    </row>
    <row r="37" spans="1:37" x14ac:dyDescent="0.25">
      <c r="A37" s="147">
        <v>35</v>
      </c>
      <c r="B37" s="147"/>
      <c r="C37" s="148" t="s">
        <v>175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9">
        <v>3</v>
      </c>
      <c r="Y37" s="149"/>
      <c r="Z37" s="149"/>
      <c r="AA37" s="150" t="s">
        <v>157</v>
      </c>
      <c r="AB37" s="150"/>
      <c r="AC37" s="151">
        <v>632</v>
      </c>
      <c r="AD37" s="151"/>
      <c r="AE37" s="151"/>
      <c r="AF37" s="151"/>
      <c r="AG37" s="152">
        <v>1662</v>
      </c>
      <c r="AH37" s="152"/>
      <c r="AI37" s="152"/>
      <c r="AJ37" s="152"/>
      <c r="AK37" s="152"/>
    </row>
    <row r="38" spans="1:37" x14ac:dyDescent="0.25">
      <c r="A38" s="147">
        <v>36</v>
      </c>
      <c r="B38" s="147"/>
      <c r="C38" s="148" t="s">
        <v>176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9">
        <v>9</v>
      </c>
      <c r="Y38" s="149"/>
      <c r="Z38" s="149"/>
      <c r="AA38" s="150" t="s">
        <v>157</v>
      </c>
      <c r="AB38" s="150"/>
      <c r="AC38" s="151">
        <v>255</v>
      </c>
      <c r="AD38" s="151"/>
      <c r="AE38" s="151"/>
      <c r="AF38" s="151"/>
      <c r="AG38" s="152">
        <v>2025</v>
      </c>
      <c r="AH38" s="152"/>
      <c r="AI38" s="152"/>
      <c r="AJ38" s="152"/>
      <c r="AK38" s="152"/>
    </row>
    <row r="39" spans="1:37" x14ac:dyDescent="0.25">
      <c r="A39" s="147">
        <v>37</v>
      </c>
      <c r="B39" s="147"/>
      <c r="C39" s="148" t="s">
        <v>177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9">
        <v>3</v>
      </c>
      <c r="Y39" s="149"/>
      <c r="Z39" s="149"/>
      <c r="AA39" s="150" t="s">
        <v>157</v>
      </c>
      <c r="AB39" s="150"/>
      <c r="AC39" s="151">
        <v>825</v>
      </c>
      <c r="AD39" s="151"/>
      <c r="AE39" s="151"/>
      <c r="AF39" s="151"/>
      <c r="AG39" s="152">
        <v>2169</v>
      </c>
      <c r="AH39" s="152"/>
      <c r="AI39" s="152"/>
      <c r="AJ39" s="152"/>
      <c r="AK39" s="152"/>
    </row>
    <row r="40" spans="1:37" x14ac:dyDescent="0.25">
      <c r="A40" s="147">
        <v>38</v>
      </c>
      <c r="B40" s="147"/>
      <c r="C40" s="148" t="s">
        <v>178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9">
        <v>2</v>
      </c>
      <c r="Y40" s="149"/>
      <c r="Z40" s="149"/>
      <c r="AA40" s="150" t="s">
        <v>157</v>
      </c>
      <c r="AB40" s="150"/>
      <c r="AC40" s="152">
        <v>1155</v>
      </c>
      <c r="AD40" s="152"/>
      <c r="AE40" s="152"/>
      <c r="AF40" s="152"/>
      <c r="AG40" s="152">
        <v>2026</v>
      </c>
      <c r="AH40" s="152"/>
      <c r="AI40" s="152"/>
      <c r="AJ40" s="152"/>
      <c r="AK40" s="152"/>
    </row>
    <row r="41" spans="1:37" x14ac:dyDescent="0.25">
      <c r="A41" s="147">
        <v>39</v>
      </c>
      <c r="B41" s="147"/>
      <c r="C41" s="148" t="s">
        <v>179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9">
        <v>9</v>
      </c>
      <c r="Y41" s="149"/>
      <c r="Z41" s="149"/>
      <c r="AA41" s="150" t="s">
        <v>157</v>
      </c>
      <c r="AB41" s="150"/>
      <c r="AC41" s="151">
        <v>297</v>
      </c>
      <c r="AD41" s="151"/>
      <c r="AE41" s="151"/>
      <c r="AF41" s="151"/>
      <c r="AG41" s="152">
        <v>2349</v>
      </c>
      <c r="AH41" s="152"/>
      <c r="AI41" s="152"/>
      <c r="AJ41" s="152"/>
      <c r="AK41" s="152"/>
    </row>
    <row r="42" spans="1:37" x14ac:dyDescent="0.25">
      <c r="A42" s="147">
        <v>40</v>
      </c>
      <c r="B42" s="147"/>
      <c r="C42" s="148" t="s">
        <v>180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9">
        <v>7</v>
      </c>
      <c r="Y42" s="149"/>
      <c r="Z42" s="149"/>
      <c r="AA42" s="150" t="s">
        <v>157</v>
      </c>
      <c r="AB42" s="150"/>
      <c r="AC42" s="151">
        <v>324</v>
      </c>
      <c r="AD42" s="151"/>
      <c r="AE42" s="151"/>
      <c r="AF42" s="151"/>
      <c r="AG42" s="152">
        <v>1995</v>
      </c>
      <c r="AH42" s="152"/>
      <c r="AI42" s="152"/>
      <c r="AJ42" s="152"/>
      <c r="AK42" s="152"/>
    </row>
    <row r="43" spans="1:37" x14ac:dyDescent="0.25">
      <c r="A43" s="147">
        <v>41</v>
      </c>
      <c r="B43" s="147"/>
      <c r="C43" s="148" t="s">
        <v>181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9">
        <v>7</v>
      </c>
      <c r="Y43" s="149"/>
      <c r="Z43" s="149"/>
      <c r="AA43" s="150" t="s">
        <v>157</v>
      </c>
      <c r="AB43" s="150"/>
      <c r="AC43" s="151">
        <v>333</v>
      </c>
      <c r="AD43" s="151"/>
      <c r="AE43" s="151"/>
      <c r="AF43" s="151"/>
      <c r="AG43" s="152">
        <v>2044</v>
      </c>
      <c r="AH43" s="152"/>
      <c r="AI43" s="152"/>
      <c r="AJ43" s="152"/>
      <c r="AK43" s="152"/>
    </row>
  </sheetData>
  <mergeCells count="252">
    <mergeCell ref="A5:B5"/>
    <mergeCell ref="C5:W5"/>
    <mergeCell ref="X5:Z5"/>
    <mergeCell ref="AA5:AB5"/>
    <mergeCell ref="AC5:AF5"/>
    <mergeCell ref="AG5:AK5"/>
    <mergeCell ref="A1:C1"/>
    <mergeCell ref="D1:AH1"/>
    <mergeCell ref="A4:B4"/>
    <mergeCell ref="C4:W4"/>
    <mergeCell ref="X4:Z4"/>
    <mergeCell ref="AA4:AB4"/>
    <mergeCell ref="AC4:AF4"/>
    <mergeCell ref="AG4:AK4"/>
    <mergeCell ref="A3:B3"/>
    <mergeCell ref="C3:W3"/>
    <mergeCell ref="X3:Z3"/>
    <mergeCell ref="AA3:AB3"/>
    <mergeCell ref="AC3:AF3"/>
    <mergeCell ref="AG3:AK3"/>
    <mergeCell ref="AC2:AD2"/>
    <mergeCell ref="AG2:AH2"/>
    <mergeCell ref="C2:J2"/>
    <mergeCell ref="X2:AA2"/>
    <mergeCell ref="A7:B7"/>
    <mergeCell ref="C7:W7"/>
    <mergeCell ref="X7:Z7"/>
    <mergeCell ref="AA7:AB7"/>
    <mergeCell ref="AC7:AF7"/>
    <mergeCell ref="AG7:AK7"/>
    <mergeCell ref="A6:B6"/>
    <mergeCell ref="C6:W6"/>
    <mergeCell ref="X6:Z6"/>
    <mergeCell ref="AA6:AB6"/>
    <mergeCell ref="AC6:AF6"/>
    <mergeCell ref="AG6:AK6"/>
    <mergeCell ref="A9:B9"/>
    <mergeCell ref="C9:W9"/>
    <mergeCell ref="X9:Z9"/>
    <mergeCell ref="AA9:AB9"/>
    <mergeCell ref="AC9:AF9"/>
    <mergeCell ref="AG9:AK9"/>
    <mergeCell ref="A8:B8"/>
    <mergeCell ref="C8:W8"/>
    <mergeCell ref="X8:Z8"/>
    <mergeCell ref="AA8:AB8"/>
    <mergeCell ref="AC8:AF8"/>
    <mergeCell ref="AG8:AK8"/>
    <mergeCell ref="A11:B11"/>
    <mergeCell ref="C11:W11"/>
    <mergeCell ref="X11:Z11"/>
    <mergeCell ref="AA11:AB11"/>
    <mergeCell ref="AC11:AF11"/>
    <mergeCell ref="AG11:AK11"/>
    <mergeCell ref="A10:B10"/>
    <mergeCell ref="C10:W10"/>
    <mergeCell ref="X10:Z10"/>
    <mergeCell ref="AA10:AB10"/>
    <mergeCell ref="AC10:AF10"/>
    <mergeCell ref="AG10:AK10"/>
    <mergeCell ref="A13:B13"/>
    <mergeCell ref="C13:W13"/>
    <mergeCell ref="X13:Z13"/>
    <mergeCell ref="AA13:AB13"/>
    <mergeCell ref="AC13:AF13"/>
    <mergeCell ref="AG13:AK13"/>
    <mergeCell ref="A12:B12"/>
    <mergeCell ref="C12:W12"/>
    <mergeCell ref="X12:Z12"/>
    <mergeCell ref="AA12:AB12"/>
    <mergeCell ref="AC12:AF12"/>
    <mergeCell ref="AG12:AK12"/>
    <mergeCell ref="A15:B15"/>
    <mergeCell ref="C15:W15"/>
    <mergeCell ref="X15:Z15"/>
    <mergeCell ref="AA15:AB15"/>
    <mergeCell ref="AC15:AF15"/>
    <mergeCell ref="AG15:AK15"/>
    <mergeCell ref="A14:B14"/>
    <mergeCell ref="C14:W14"/>
    <mergeCell ref="X14:Z14"/>
    <mergeCell ref="AA14:AB14"/>
    <mergeCell ref="AC14:AF14"/>
    <mergeCell ref="AG14:AK14"/>
    <mergeCell ref="A17:B17"/>
    <mergeCell ref="C17:W17"/>
    <mergeCell ref="X17:Z17"/>
    <mergeCell ref="AA17:AB17"/>
    <mergeCell ref="AC17:AF17"/>
    <mergeCell ref="AG17:AK17"/>
    <mergeCell ref="A16:B16"/>
    <mergeCell ref="C16:W16"/>
    <mergeCell ref="X16:Z16"/>
    <mergeCell ref="AA16:AB16"/>
    <mergeCell ref="AC16:AF16"/>
    <mergeCell ref="AG16:AK16"/>
    <mergeCell ref="A19:B19"/>
    <mergeCell ref="C19:W19"/>
    <mergeCell ref="X19:Z19"/>
    <mergeCell ref="AA19:AB19"/>
    <mergeCell ref="AC19:AF19"/>
    <mergeCell ref="AG19:AK19"/>
    <mergeCell ref="A18:B18"/>
    <mergeCell ref="C18:W18"/>
    <mergeCell ref="X18:Z18"/>
    <mergeCell ref="AA18:AB18"/>
    <mergeCell ref="AC18:AF18"/>
    <mergeCell ref="AG18:AK18"/>
    <mergeCell ref="A21:B21"/>
    <mergeCell ref="C21:W21"/>
    <mergeCell ref="X21:Z21"/>
    <mergeCell ref="AA21:AB21"/>
    <mergeCell ref="AC21:AF21"/>
    <mergeCell ref="AG21:AK21"/>
    <mergeCell ref="A20:B20"/>
    <mergeCell ref="C20:W20"/>
    <mergeCell ref="X20:Z20"/>
    <mergeCell ref="AA20:AB20"/>
    <mergeCell ref="AC20:AF20"/>
    <mergeCell ref="AG20:AK20"/>
    <mergeCell ref="A23:B23"/>
    <mergeCell ref="C23:W23"/>
    <mergeCell ref="X23:Z23"/>
    <mergeCell ref="AA23:AB23"/>
    <mergeCell ref="AC23:AF23"/>
    <mergeCell ref="AG23:AK23"/>
    <mergeCell ref="A22:B22"/>
    <mergeCell ref="C22:W22"/>
    <mergeCell ref="X22:Z22"/>
    <mergeCell ref="AA22:AB22"/>
    <mergeCell ref="AC22:AF22"/>
    <mergeCell ref="AG22:AK22"/>
    <mergeCell ref="A25:B25"/>
    <mergeCell ref="C25:W25"/>
    <mergeCell ref="X25:Z25"/>
    <mergeCell ref="AA25:AB25"/>
    <mergeCell ref="AC25:AF25"/>
    <mergeCell ref="AG25:AK25"/>
    <mergeCell ref="A24:B24"/>
    <mergeCell ref="C24:W24"/>
    <mergeCell ref="X24:Z24"/>
    <mergeCell ref="AA24:AB24"/>
    <mergeCell ref="AC24:AF24"/>
    <mergeCell ref="AG24:AK24"/>
    <mergeCell ref="A27:B27"/>
    <mergeCell ref="C27:W27"/>
    <mergeCell ref="X27:Z27"/>
    <mergeCell ref="AA27:AB27"/>
    <mergeCell ref="AC27:AF27"/>
    <mergeCell ref="AG27:AK27"/>
    <mergeCell ref="A26:B26"/>
    <mergeCell ref="C26:W26"/>
    <mergeCell ref="X26:Z26"/>
    <mergeCell ref="AA26:AB26"/>
    <mergeCell ref="AC26:AF26"/>
    <mergeCell ref="AG26:AK26"/>
    <mergeCell ref="A29:B29"/>
    <mergeCell ref="C29:W29"/>
    <mergeCell ref="X29:Z29"/>
    <mergeCell ref="AA29:AB29"/>
    <mergeCell ref="AC29:AF29"/>
    <mergeCell ref="AG29:AK29"/>
    <mergeCell ref="A28:B28"/>
    <mergeCell ref="C28:W28"/>
    <mergeCell ref="X28:Z28"/>
    <mergeCell ref="AA28:AB28"/>
    <mergeCell ref="AC28:AF28"/>
    <mergeCell ref="AG28:AK28"/>
    <mergeCell ref="A31:B31"/>
    <mergeCell ref="C31:W31"/>
    <mergeCell ref="X31:Z31"/>
    <mergeCell ref="AA31:AB31"/>
    <mergeCell ref="AC31:AF31"/>
    <mergeCell ref="AG31:AK31"/>
    <mergeCell ref="A30:B30"/>
    <mergeCell ref="C30:W30"/>
    <mergeCell ref="X30:Z30"/>
    <mergeCell ref="AA30:AB30"/>
    <mergeCell ref="AC30:AF30"/>
    <mergeCell ref="AG30:AK30"/>
    <mergeCell ref="A33:B33"/>
    <mergeCell ref="C33:W33"/>
    <mergeCell ref="X33:Z33"/>
    <mergeCell ref="AA33:AB33"/>
    <mergeCell ref="AC33:AF33"/>
    <mergeCell ref="AG33:AK33"/>
    <mergeCell ref="A32:B32"/>
    <mergeCell ref="C32:W32"/>
    <mergeCell ref="X32:Z32"/>
    <mergeCell ref="AA32:AB32"/>
    <mergeCell ref="AC32:AF32"/>
    <mergeCell ref="AG32:AK32"/>
    <mergeCell ref="A35:B35"/>
    <mergeCell ref="C35:W35"/>
    <mergeCell ref="X35:Z35"/>
    <mergeCell ref="AA35:AB35"/>
    <mergeCell ref="AC35:AF35"/>
    <mergeCell ref="AG35:AK35"/>
    <mergeCell ref="A34:B34"/>
    <mergeCell ref="C34:W34"/>
    <mergeCell ref="X34:Z34"/>
    <mergeCell ref="AA34:AB34"/>
    <mergeCell ref="AC34:AF34"/>
    <mergeCell ref="AG34:AK34"/>
    <mergeCell ref="A37:B37"/>
    <mergeCell ref="C37:W37"/>
    <mergeCell ref="X37:Z37"/>
    <mergeCell ref="AA37:AB37"/>
    <mergeCell ref="AC37:AF37"/>
    <mergeCell ref="AG37:AK37"/>
    <mergeCell ref="A36:B36"/>
    <mergeCell ref="C36:W36"/>
    <mergeCell ref="X36:Z36"/>
    <mergeCell ref="AA36:AB36"/>
    <mergeCell ref="AC36:AF36"/>
    <mergeCell ref="AG36:AK36"/>
    <mergeCell ref="A39:B39"/>
    <mergeCell ref="C39:W39"/>
    <mergeCell ref="X39:Z39"/>
    <mergeCell ref="AA39:AB39"/>
    <mergeCell ref="AC39:AF39"/>
    <mergeCell ref="AG39:AK39"/>
    <mergeCell ref="A38:B38"/>
    <mergeCell ref="C38:W38"/>
    <mergeCell ref="X38:Z38"/>
    <mergeCell ref="AA38:AB38"/>
    <mergeCell ref="AC38:AF38"/>
    <mergeCell ref="AG38:AK38"/>
    <mergeCell ref="A41:B41"/>
    <mergeCell ref="C41:W41"/>
    <mergeCell ref="X41:Z41"/>
    <mergeCell ref="AA41:AB41"/>
    <mergeCell ref="AC41:AF41"/>
    <mergeCell ref="AG41:AK41"/>
    <mergeCell ref="A40:B40"/>
    <mergeCell ref="C40:W40"/>
    <mergeCell ref="A43:B43"/>
    <mergeCell ref="C43:W43"/>
    <mergeCell ref="X43:Z43"/>
    <mergeCell ref="AA43:AB43"/>
    <mergeCell ref="AC43:AF43"/>
    <mergeCell ref="AG43:AK43"/>
    <mergeCell ref="A42:B42"/>
    <mergeCell ref="C42:W42"/>
    <mergeCell ref="X42:Z42"/>
    <mergeCell ref="AA42:AB42"/>
    <mergeCell ref="AC42:AF42"/>
    <mergeCell ref="AG42:AK42"/>
    <mergeCell ref="X40:Z40"/>
    <mergeCell ref="AA40:AB40"/>
    <mergeCell ref="AC40:AF40"/>
    <mergeCell ref="AG40:AK4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2" workbookViewId="0">
      <selection activeCell="Q4" sqref="Q4"/>
    </sheetView>
  </sheetViews>
  <sheetFormatPr defaultRowHeight="15" x14ac:dyDescent="0.25"/>
  <cols>
    <col min="1" max="1" width="26.140625" customWidth="1"/>
    <col min="4" max="4" width="11.5703125" customWidth="1"/>
    <col min="5" max="5" width="12.42578125" customWidth="1"/>
    <col min="8" max="8" width="10.7109375" style="32" customWidth="1"/>
    <col min="9" max="9" width="11.7109375" customWidth="1"/>
    <col min="10" max="12" width="9.140625" hidden="1" customWidth="1"/>
  </cols>
  <sheetData>
    <row r="1" spans="1:12" ht="52.5" customHeight="1" x14ac:dyDescent="0.25">
      <c r="A1" s="158" t="s">
        <v>198</v>
      </c>
      <c r="B1" s="159"/>
      <c r="C1" s="159"/>
      <c r="D1" s="159"/>
      <c r="E1" s="159"/>
      <c r="F1" s="159"/>
      <c r="G1" s="159"/>
      <c r="H1" s="159"/>
      <c r="I1" s="160"/>
      <c r="J1" s="6"/>
      <c r="K1" s="6"/>
      <c r="L1" s="6"/>
    </row>
    <row r="2" spans="1:12" s="1" customFormat="1" ht="25.5" customHeight="1" x14ac:dyDescent="0.25">
      <c r="A2" s="163" t="s">
        <v>190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s="1" customFormat="1" ht="25.5" customHeight="1" x14ac:dyDescent="0.25">
      <c r="A3" s="9" t="s">
        <v>25</v>
      </c>
      <c r="B3" s="9" t="s">
        <v>4</v>
      </c>
      <c r="C3" s="9" t="s">
        <v>5</v>
      </c>
      <c r="D3" s="9" t="s">
        <v>6</v>
      </c>
      <c r="E3" s="9" t="s">
        <v>26</v>
      </c>
      <c r="F3" s="9" t="s">
        <v>8</v>
      </c>
      <c r="G3" s="9" t="s">
        <v>9</v>
      </c>
      <c r="H3" s="30" t="s">
        <v>27</v>
      </c>
      <c r="I3" s="9" t="s">
        <v>28</v>
      </c>
      <c r="J3" s="10"/>
      <c r="K3" s="10"/>
      <c r="L3" s="10"/>
    </row>
    <row r="4" spans="1:12" s="1" customFormat="1" ht="21" customHeight="1" x14ac:dyDescent="0.25">
      <c r="A4" s="167" t="s">
        <v>16</v>
      </c>
      <c r="B4" s="2">
        <v>1200</v>
      </c>
      <c r="C4" s="2">
        <v>600</v>
      </c>
      <c r="D4" s="2">
        <v>50</v>
      </c>
      <c r="E4" s="2">
        <v>12</v>
      </c>
      <c r="F4" s="2">
        <v>4.32</v>
      </c>
      <c r="G4" s="3">
        <v>0.216</v>
      </c>
      <c r="H4" s="25">
        <v>1900</v>
      </c>
      <c r="I4" s="95">
        <f>H4*G4</f>
        <v>410.4</v>
      </c>
    </row>
    <row r="5" spans="1:12" s="1" customFormat="1" ht="21" customHeight="1" x14ac:dyDescent="0.25">
      <c r="A5" s="168"/>
      <c r="B5" s="2">
        <v>1200</v>
      </c>
      <c r="C5" s="2">
        <v>600</v>
      </c>
      <c r="D5" s="2">
        <v>100</v>
      </c>
      <c r="E5" s="2">
        <v>6</v>
      </c>
      <c r="F5" s="2">
        <v>4.32</v>
      </c>
      <c r="G5" s="3">
        <v>0.432</v>
      </c>
      <c r="H5" s="25">
        <v>1900</v>
      </c>
      <c r="I5" s="95">
        <f>H5*G5</f>
        <v>820.8</v>
      </c>
    </row>
    <row r="6" spans="1:12" s="1" customFormat="1" ht="21" customHeight="1" x14ac:dyDescent="0.25">
      <c r="A6" s="169" t="s">
        <v>17</v>
      </c>
      <c r="B6" s="2">
        <v>1200</v>
      </c>
      <c r="C6" s="2">
        <v>600</v>
      </c>
      <c r="D6" s="2">
        <v>50</v>
      </c>
      <c r="E6" s="2">
        <v>6</v>
      </c>
      <c r="F6" s="2">
        <v>4.32</v>
      </c>
      <c r="G6" s="2">
        <v>0.216</v>
      </c>
      <c r="H6" s="25">
        <v>2050</v>
      </c>
      <c r="I6" s="95">
        <f>H6*G6</f>
        <v>442.8</v>
      </c>
    </row>
    <row r="7" spans="1:12" s="1" customFormat="1" ht="21" customHeight="1" x14ac:dyDescent="0.25">
      <c r="A7" s="167"/>
      <c r="B7" s="2">
        <v>1200</v>
      </c>
      <c r="C7" s="2">
        <v>600</v>
      </c>
      <c r="D7" s="2">
        <v>100</v>
      </c>
      <c r="E7" s="2">
        <v>3</v>
      </c>
      <c r="F7" s="2">
        <v>2.16</v>
      </c>
      <c r="G7" s="2">
        <v>0.216</v>
      </c>
      <c r="H7" s="25">
        <v>2050</v>
      </c>
      <c r="I7" s="95">
        <f>H6*G7</f>
        <v>442.8</v>
      </c>
    </row>
    <row r="8" spans="1:12" s="1" customFormat="1" ht="21" customHeight="1" x14ac:dyDescent="0.25">
      <c r="A8" s="166" t="s">
        <v>18</v>
      </c>
      <c r="B8" s="4">
        <v>1200</v>
      </c>
      <c r="C8" s="2">
        <v>600</v>
      </c>
      <c r="D8" s="2">
        <v>50</v>
      </c>
      <c r="E8" s="2">
        <v>6</v>
      </c>
      <c r="F8" s="2">
        <v>4.32</v>
      </c>
      <c r="G8" s="3">
        <v>0.216</v>
      </c>
      <c r="H8" s="25">
        <v>3100</v>
      </c>
      <c r="I8" s="95">
        <f>H8*G8</f>
        <v>669.6</v>
      </c>
    </row>
    <row r="9" spans="1:12" s="1" customFormat="1" ht="21" customHeight="1" x14ac:dyDescent="0.25">
      <c r="A9" s="166"/>
      <c r="B9" s="4">
        <v>1200</v>
      </c>
      <c r="C9" s="2">
        <v>600</v>
      </c>
      <c r="D9" s="2">
        <v>100</v>
      </c>
      <c r="E9" s="2">
        <v>4</v>
      </c>
      <c r="F9" s="2">
        <v>2.88</v>
      </c>
      <c r="G9" s="3">
        <v>0.28799999999999998</v>
      </c>
      <c r="H9" s="25">
        <v>3100</v>
      </c>
      <c r="I9" s="95">
        <f>H8*G9</f>
        <v>892.8</v>
      </c>
    </row>
    <row r="10" spans="1:12" s="1" customFormat="1" ht="21" customHeight="1" x14ac:dyDescent="0.25">
      <c r="A10" s="165" t="s">
        <v>136</v>
      </c>
      <c r="B10" s="82">
        <v>1200</v>
      </c>
      <c r="C10" s="27">
        <v>600</v>
      </c>
      <c r="D10" s="27">
        <v>50</v>
      </c>
      <c r="E10" s="27">
        <v>6</v>
      </c>
      <c r="F10" s="27">
        <v>4.32</v>
      </c>
      <c r="G10" s="80">
        <v>0.216</v>
      </c>
      <c r="H10" s="25">
        <v>4600</v>
      </c>
      <c r="I10" s="95">
        <v>799.2</v>
      </c>
    </row>
    <row r="11" spans="1:12" s="1" customFormat="1" ht="27.75" customHeight="1" x14ac:dyDescent="0.25">
      <c r="A11" s="170"/>
      <c r="B11" s="82">
        <v>1200</v>
      </c>
      <c r="C11" s="27">
        <v>600</v>
      </c>
      <c r="D11" s="27">
        <v>100</v>
      </c>
      <c r="E11" s="27">
        <v>3</v>
      </c>
      <c r="F11" s="27">
        <v>2.16</v>
      </c>
      <c r="G11" s="80">
        <v>0.216</v>
      </c>
      <c r="H11" s="25">
        <v>4600</v>
      </c>
      <c r="I11" s="95">
        <v>799.2</v>
      </c>
    </row>
    <row r="12" spans="1:12" s="1" customFormat="1" ht="21" customHeight="1" x14ac:dyDescent="0.25">
      <c r="A12" s="166" t="s">
        <v>30</v>
      </c>
      <c r="B12" s="4">
        <v>1200</v>
      </c>
      <c r="C12" s="2">
        <v>600</v>
      </c>
      <c r="D12" s="2">
        <v>50</v>
      </c>
      <c r="E12" s="2">
        <v>6</v>
      </c>
      <c r="F12" s="2">
        <v>4.32</v>
      </c>
      <c r="G12" s="3">
        <v>0.216</v>
      </c>
      <c r="H12" s="25">
        <v>4850</v>
      </c>
      <c r="I12" s="95">
        <f>H12*G12</f>
        <v>1047.5999999999999</v>
      </c>
    </row>
    <row r="13" spans="1:12" s="1" customFormat="1" ht="27" customHeight="1" x14ac:dyDescent="0.25">
      <c r="A13" s="166"/>
      <c r="B13" s="4">
        <v>1200</v>
      </c>
      <c r="C13" s="2">
        <v>600</v>
      </c>
      <c r="D13" s="2">
        <v>100</v>
      </c>
      <c r="E13" s="2">
        <v>3</v>
      </c>
      <c r="F13" s="2">
        <v>2.16</v>
      </c>
      <c r="G13" s="3">
        <v>0.216</v>
      </c>
      <c r="H13" s="25">
        <v>4850</v>
      </c>
      <c r="I13" s="95">
        <f>H12*G13</f>
        <v>1047.5999999999999</v>
      </c>
    </row>
    <row r="14" spans="1:12" s="1" customFormat="1" ht="21" customHeight="1" x14ac:dyDescent="0.25">
      <c r="A14" s="166" t="s">
        <v>19</v>
      </c>
      <c r="B14" s="4">
        <v>1200</v>
      </c>
      <c r="C14" s="2">
        <v>600</v>
      </c>
      <c r="D14" s="2">
        <v>100</v>
      </c>
      <c r="E14" s="2">
        <v>3</v>
      </c>
      <c r="F14" s="2">
        <v>2.16</v>
      </c>
      <c r="G14" s="3">
        <v>0.14399999999999999</v>
      </c>
      <c r="H14" s="25">
        <v>3700</v>
      </c>
      <c r="I14" s="95">
        <f>H14*G14</f>
        <v>532.79999999999995</v>
      </c>
    </row>
    <row r="15" spans="1:12" s="1" customFormat="1" ht="21" customHeight="1" x14ac:dyDescent="0.25">
      <c r="A15" s="166"/>
      <c r="B15" s="4">
        <v>1200</v>
      </c>
      <c r="C15" s="2">
        <v>600</v>
      </c>
      <c r="D15" s="2">
        <v>50</v>
      </c>
      <c r="E15" s="2">
        <v>3</v>
      </c>
      <c r="F15" s="2">
        <v>2.16</v>
      </c>
      <c r="G15" s="3">
        <v>0.25919999999999999</v>
      </c>
      <c r="H15" s="31" t="s">
        <v>69</v>
      </c>
      <c r="I15" s="5">
        <v>0</v>
      </c>
    </row>
    <row r="16" spans="1:12" s="1" customFormat="1" ht="21" customHeight="1" x14ac:dyDescent="0.25">
      <c r="A16" s="166"/>
      <c r="B16" s="4">
        <v>1200</v>
      </c>
      <c r="C16" s="2">
        <v>600</v>
      </c>
      <c r="D16" s="2">
        <v>150</v>
      </c>
      <c r="E16" s="2">
        <v>2</v>
      </c>
      <c r="F16" s="2">
        <v>1.44</v>
      </c>
      <c r="G16" s="3">
        <v>0.216</v>
      </c>
      <c r="H16" s="31" t="s">
        <v>69</v>
      </c>
      <c r="I16" s="5">
        <v>0</v>
      </c>
    </row>
    <row r="17" spans="1:9" s="1" customFormat="1" ht="21" customHeight="1" x14ac:dyDescent="0.25">
      <c r="A17" s="166" t="s">
        <v>20</v>
      </c>
      <c r="B17" s="4">
        <v>1200</v>
      </c>
      <c r="C17" s="2">
        <v>600</v>
      </c>
      <c r="D17" s="2">
        <v>100</v>
      </c>
      <c r="E17" s="2">
        <v>3</v>
      </c>
      <c r="F17" s="2">
        <v>2.16</v>
      </c>
      <c r="G17" s="3">
        <v>0.14399999999999999</v>
      </c>
      <c r="H17" s="31" t="s">
        <v>69</v>
      </c>
      <c r="I17" s="5">
        <v>0</v>
      </c>
    </row>
    <row r="18" spans="1:9" s="1" customFormat="1" ht="21" customHeight="1" x14ac:dyDescent="0.25">
      <c r="A18" s="166"/>
      <c r="B18" s="4">
        <v>1200</v>
      </c>
      <c r="C18" s="2">
        <v>600</v>
      </c>
      <c r="D18" s="2">
        <v>120</v>
      </c>
      <c r="E18" s="2">
        <v>3</v>
      </c>
      <c r="F18" s="2">
        <v>2.16</v>
      </c>
      <c r="G18" s="3">
        <v>0.25919999999999999</v>
      </c>
      <c r="H18" s="31" t="s">
        <v>69</v>
      </c>
      <c r="I18" s="5">
        <v>0</v>
      </c>
    </row>
    <row r="19" spans="1:9" s="1" customFormat="1" ht="21" customHeight="1" x14ac:dyDescent="0.25">
      <c r="A19" s="166"/>
      <c r="B19" s="4">
        <v>1200</v>
      </c>
      <c r="C19" s="2">
        <v>600</v>
      </c>
      <c r="D19" s="2">
        <v>150</v>
      </c>
      <c r="E19" s="2">
        <v>2</v>
      </c>
      <c r="F19" s="2">
        <v>1.44</v>
      </c>
      <c r="G19" s="3">
        <v>0.216</v>
      </c>
      <c r="H19" s="31" t="s">
        <v>69</v>
      </c>
      <c r="I19" s="5">
        <v>0</v>
      </c>
    </row>
    <row r="20" spans="1:9" s="1" customFormat="1" ht="21" customHeight="1" x14ac:dyDescent="0.25">
      <c r="A20" s="166"/>
      <c r="B20" s="4">
        <v>1200</v>
      </c>
      <c r="C20" s="2">
        <v>600</v>
      </c>
      <c r="D20" s="2">
        <v>200</v>
      </c>
      <c r="E20" s="2">
        <v>2</v>
      </c>
      <c r="F20" s="2">
        <v>1.44</v>
      </c>
      <c r="G20" s="3">
        <v>0.28799999999999998</v>
      </c>
      <c r="H20" s="31" t="s">
        <v>69</v>
      </c>
      <c r="I20" s="5">
        <v>0</v>
      </c>
    </row>
    <row r="21" spans="1:9" s="1" customFormat="1" ht="21" customHeight="1" x14ac:dyDescent="0.25">
      <c r="A21" s="166" t="s">
        <v>21</v>
      </c>
      <c r="B21" s="4">
        <v>1200</v>
      </c>
      <c r="C21" s="2">
        <v>600</v>
      </c>
      <c r="D21" s="2">
        <v>100</v>
      </c>
      <c r="E21" s="2">
        <v>3</v>
      </c>
      <c r="F21" s="2">
        <v>2.16</v>
      </c>
      <c r="G21" s="3">
        <v>0.14399999999999999</v>
      </c>
      <c r="H21" s="31" t="s">
        <v>69</v>
      </c>
      <c r="I21" s="5">
        <v>0</v>
      </c>
    </row>
    <row r="22" spans="1:9" s="1" customFormat="1" ht="21" customHeight="1" x14ac:dyDescent="0.25">
      <c r="A22" s="166"/>
      <c r="B22" s="4">
        <v>1200</v>
      </c>
      <c r="C22" s="2">
        <v>600</v>
      </c>
      <c r="D22" s="2">
        <v>120</v>
      </c>
      <c r="E22" s="2">
        <v>3</v>
      </c>
      <c r="F22" s="2">
        <v>2.16</v>
      </c>
      <c r="G22" s="3">
        <v>0.25919999999999999</v>
      </c>
      <c r="H22" s="31" t="s">
        <v>69</v>
      </c>
      <c r="I22" s="5">
        <v>0</v>
      </c>
    </row>
    <row r="23" spans="1:9" s="1" customFormat="1" ht="21" customHeight="1" x14ac:dyDescent="0.25">
      <c r="A23" s="166"/>
      <c r="B23" s="4">
        <v>1200</v>
      </c>
      <c r="C23" s="2">
        <v>600</v>
      </c>
      <c r="D23" s="2">
        <v>150</v>
      </c>
      <c r="E23" s="2">
        <v>2</v>
      </c>
      <c r="F23" s="2">
        <v>1.44</v>
      </c>
      <c r="G23" s="3">
        <v>0.216</v>
      </c>
      <c r="H23" s="31" t="s">
        <v>69</v>
      </c>
      <c r="I23" s="5">
        <v>0</v>
      </c>
    </row>
    <row r="24" spans="1:9" s="1" customFormat="1" ht="21" customHeight="1" x14ac:dyDescent="0.25">
      <c r="A24" s="166"/>
      <c r="B24" s="4">
        <v>1200</v>
      </c>
      <c r="C24" s="2">
        <v>600</v>
      </c>
      <c r="D24" s="2">
        <v>200</v>
      </c>
      <c r="E24" s="2">
        <v>2</v>
      </c>
      <c r="F24" s="2">
        <v>1.44</v>
      </c>
      <c r="G24" s="3">
        <v>0.28799999999999998</v>
      </c>
      <c r="H24" s="31" t="s">
        <v>69</v>
      </c>
      <c r="I24" s="5">
        <v>0</v>
      </c>
    </row>
    <row r="25" spans="1:9" s="1" customFormat="1" ht="21" customHeight="1" x14ac:dyDescent="0.25">
      <c r="A25" s="166" t="s">
        <v>22</v>
      </c>
      <c r="B25" s="4">
        <v>1200</v>
      </c>
      <c r="C25" s="2">
        <v>600</v>
      </c>
      <c r="D25" s="27">
        <v>50</v>
      </c>
      <c r="E25" s="27">
        <v>6</v>
      </c>
      <c r="F25" s="27">
        <v>4.32</v>
      </c>
      <c r="G25" s="80">
        <v>0.216</v>
      </c>
      <c r="H25" s="25">
        <v>4950</v>
      </c>
      <c r="I25" s="95">
        <v>810</v>
      </c>
    </row>
    <row r="26" spans="1:9" s="1" customFormat="1" ht="21" customHeight="1" x14ac:dyDescent="0.25">
      <c r="A26" s="166"/>
      <c r="B26" s="4">
        <v>1200</v>
      </c>
      <c r="C26" s="2">
        <v>600</v>
      </c>
      <c r="D26" s="27">
        <v>100</v>
      </c>
      <c r="E26" s="27">
        <v>3</v>
      </c>
      <c r="F26" s="27">
        <v>2.16</v>
      </c>
      <c r="G26" s="80">
        <v>0.216</v>
      </c>
      <c r="H26" s="25">
        <v>4950</v>
      </c>
      <c r="I26" s="95">
        <v>810</v>
      </c>
    </row>
    <row r="27" spans="1:9" s="1" customFormat="1" ht="21" customHeight="1" x14ac:dyDescent="0.25">
      <c r="A27" s="166"/>
      <c r="B27" s="4">
        <v>1200</v>
      </c>
      <c r="C27" s="2">
        <v>600</v>
      </c>
      <c r="D27" s="2">
        <v>130</v>
      </c>
      <c r="E27" s="2">
        <v>2</v>
      </c>
      <c r="F27" s="2">
        <v>1.44</v>
      </c>
      <c r="G27" s="3">
        <v>0.18720000000000001</v>
      </c>
      <c r="H27" s="31" t="s">
        <v>69</v>
      </c>
      <c r="I27" s="5">
        <v>0</v>
      </c>
    </row>
    <row r="28" spans="1:9" s="1" customFormat="1" ht="21" customHeight="1" x14ac:dyDescent="0.25">
      <c r="A28" s="166"/>
      <c r="B28" s="4">
        <v>1200</v>
      </c>
      <c r="C28" s="2">
        <v>600</v>
      </c>
      <c r="D28" s="2">
        <v>140</v>
      </c>
      <c r="E28" s="2">
        <v>2</v>
      </c>
      <c r="F28" s="2">
        <v>1.44</v>
      </c>
      <c r="G28" s="3">
        <v>0.2016</v>
      </c>
      <c r="H28" s="31" t="s">
        <v>69</v>
      </c>
      <c r="I28" s="5">
        <v>0</v>
      </c>
    </row>
    <row r="29" spans="1:9" s="1" customFormat="1" ht="21" customHeight="1" x14ac:dyDescent="0.25">
      <c r="A29" s="166"/>
      <c r="B29" s="4">
        <v>1200</v>
      </c>
      <c r="C29" s="2">
        <v>600</v>
      </c>
      <c r="D29" s="2">
        <v>150</v>
      </c>
      <c r="E29" s="2">
        <v>2</v>
      </c>
      <c r="F29" s="2">
        <v>1.44</v>
      </c>
      <c r="G29" s="3">
        <v>0.216</v>
      </c>
      <c r="H29" s="31" t="s">
        <v>69</v>
      </c>
      <c r="I29" s="5">
        <v>0</v>
      </c>
    </row>
    <row r="30" spans="1:9" s="1" customFormat="1" ht="21" customHeight="1" x14ac:dyDescent="0.25">
      <c r="A30" s="164" t="s">
        <v>31</v>
      </c>
      <c r="B30" s="82">
        <v>1200</v>
      </c>
      <c r="C30" s="27">
        <v>600</v>
      </c>
      <c r="D30" s="27">
        <v>30</v>
      </c>
      <c r="E30" s="27">
        <v>6</v>
      </c>
      <c r="F30" s="27">
        <v>4.32</v>
      </c>
      <c r="G30" s="80">
        <v>0.12959999999999999</v>
      </c>
      <c r="H30" s="31" t="s">
        <v>69</v>
      </c>
      <c r="I30" s="81">
        <v>0</v>
      </c>
    </row>
    <row r="31" spans="1:9" s="1" customFormat="1" ht="21" customHeight="1" x14ac:dyDescent="0.25">
      <c r="A31" s="164"/>
      <c r="B31" s="82">
        <v>1200</v>
      </c>
      <c r="C31" s="27">
        <v>600</v>
      </c>
      <c r="D31" s="27">
        <v>40</v>
      </c>
      <c r="E31" s="27">
        <v>5</v>
      </c>
      <c r="F31" s="27">
        <v>3.6</v>
      </c>
      <c r="G31" s="80">
        <v>0.14399999999999999</v>
      </c>
      <c r="H31" s="25">
        <v>5950</v>
      </c>
      <c r="I31" s="95">
        <v>719.28</v>
      </c>
    </row>
    <row r="32" spans="1:9" s="1" customFormat="1" ht="21" customHeight="1" x14ac:dyDescent="0.25">
      <c r="A32" s="164" t="s">
        <v>23</v>
      </c>
      <c r="B32" s="82">
        <v>1200</v>
      </c>
      <c r="C32" s="27">
        <v>600</v>
      </c>
      <c r="D32" s="27">
        <v>30</v>
      </c>
      <c r="E32" s="27">
        <v>6</v>
      </c>
      <c r="F32" s="27">
        <v>4.32</v>
      </c>
      <c r="G32" s="80">
        <v>0.12959999999999999</v>
      </c>
      <c r="H32" s="31" t="s">
        <v>69</v>
      </c>
      <c r="I32" s="81">
        <v>0</v>
      </c>
    </row>
    <row r="33" spans="1:9" s="1" customFormat="1" ht="21" customHeight="1" x14ac:dyDescent="0.25">
      <c r="A33" s="164"/>
      <c r="B33" s="82">
        <v>1200</v>
      </c>
      <c r="C33" s="27">
        <v>600</v>
      </c>
      <c r="D33" s="27">
        <v>40</v>
      </c>
      <c r="E33" s="27">
        <v>5</v>
      </c>
      <c r="F33" s="27">
        <v>3.6</v>
      </c>
      <c r="G33" s="80">
        <v>0.14399999999999999</v>
      </c>
      <c r="H33" s="31" t="s">
        <v>69</v>
      </c>
      <c r="I33" s="81">
        <v>0</v>
      </c>
    </row>
    <row r="34" spans="1:9" s="1" customFormat="1" ht="21" customHeight="1" x14ac:dyDescent="0.25">
      <c r="A34" s="165"/>
      <c r="B34" s="83">
        <v>1200</v>
      </c>
      <c r="C34" s="84">
        <v>600</v>
      </c>
      <c r="D34" s="84">
        <v>50</v>
      </c>
      <c r="E34" s="84">
        <v>4</v>
      </c>
      <c r="F34" s="84">
        <v>2.88</v>
      </c>
      <c r="G34" s="85">
        <v>0.14399999999999999</v>
      </c>
      <c r="H34" s="31" t="s">
        <v>69</v>
      </c>
      <c r="I34" s="86">
        <v>0</v>
      </c>
    </row>
    <row r="35" spans="1:9" s="1" customFormat="1" ht="21" customHeight="1" x14ac:dyDescent="0.25">
      <c r="A35" s="161" t="s">
        <v>137</v>
      </c>
      <c r="B35" s="56">
        <v>1200</v>
      </c>
      <c r="C35" s="56">
        <v>600</v>
      </c>
      <c r="D35" s="56">
        <v>100</v>
      </c>
      <c r="E35" s="56">
        <v>2</v>
      </c>
      <c r="F35" s="56">
        <v>1.44</v>
      </c>
      <c r="G35" s="87">
        <v>0.14399999999999999</v>
      </c>
      <c r="H35" s="96">
        <v>5650</v>
      </c>
      <c r="I35" s="93">
        <v>612</v>
      </c>
    </row>
    <row r="36" spans="1:9" s="1" customFormat="1" ht="21" customHeight="1" x14ac:dyDescent="0.25">
      <c r="A36" s="162"/>
      <c r="B36" s="56">
        <v>1200</v>
      </c>
      <c r="C36" s="56">
        <v>600</v>
      </c>
      <c r="D36" s="56">
        <v>50</v>
      </c>
      <c r="E36" s="56">
        <v>6</v>
      </c>
      <c r="F36" s="56">
        <v>4.32</v>
      </c>
      <c r="G36" s="87">
        <v>0.216</v>
      </c>
      <c r="H36" s="96">
        <v>5650</v>
      </c>
      <c r="I36" s="93">
        <v>918</v>
      </c>
    </row>
    <row r="38" spans="1:9" ht="48.75" customHeight="1" x14ac:dyDescent="0.25"/>
  </sheetData>
  <mergeCells count="14">
    <mergeCell ref="A1:I1"/>
    <mergeCell ref="A35:A36"/>
    <mergeCell ref="A2:L2"/>
    <mergeCell ref="A32:A34"/>
    <mergeCell ref="A14:A16"/>
    <mergeCell ref="A17:A20"/>
    <mergeCell ref="A21:A24"/>
    <mergeCell ref="A25:A29"/>
    <mergeCell ref="A30:A31"/>
    <mergeCell ref="A12:A13"/>
    <mergeCell ref="A4:A5"/>
    <mergeCell ref="A6:A7"/>
    <mergeCell ref="A8:A9"/>
    <mergeCell ref="A10:A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H19" sqref="H19"/>
    </sheetView>
  </sheetViews>
  <sheetFormatPr defaultRowHeight="15" x14ac:dyDescent="0.25"/>
  <cols>
    <col min="1" max="1" width="24.85546875" customWidth="1"/>
    <col min="4" max="4" width="11.7109375" customWidth="1"/>
    <col min="5" max="5" width="12.7109375" customWidth="1"/>
    <col min="8" max="8" width="18" customWidth="1"/>
    <col min="9" max="9" width="14.28515625" customWidth="1"/>
    <col min="10" max="10" width="10" hidden="1" customWidth="1"/>
    <col min="11" max="12" width="9.140625" hidden="1" customWidth="1"/>
  </cols>
  <sheetData>
    <row r="1" spans="1:16" ht="54" customHeight="1" x14ac:dyDescent="0.25">
      <c r="A1" s="101"/>
      <c r="B1" s="101"/>
      <c r="C1" s="101"/>
      <c r="D1" s="101"/>
      <c r="E1" s="101"/>
      <c r="F1" s="102" t="s">
        <v>198</v>
      </c>
      <c r="G1" s="103"/>
      <c r="H1" s="103"/>
      <c r="I1" s="103"/>
    </row>
    <row r="2" spans="1:16" s="1" customFormat="1" ht="25.5" customHeight="1" thickBot="1" x14ac:dyDescent="0.3">
      <c r="A2" s="173" t="s">
        <v>189</v>
      </c>
      <c r="B2" s="174"/>
      <c r="C2" s="174"/>
      <c r="D2" s="174"/>
      <c r="E2" s="174"/>
      <c r="F2" s="174"/>
      <c r="G2" s="174"/>
      <c r="H2" s="174"/>
      <c r="I2" s="174"/>
      <c r="J2" s="175"/>
      <c r="K2" s="175"/>
      <c r="L2" s="176"/>
    </row>
    <row r="3" spans="1:16" s="1" customFormat="1" ht="21" customHeight="1" x14ac:dyDescent="0.25">
      <c r="A3" s="107" t="s">
        <v>25</v>
      </c>
      <c r="B3" s="108" t="s">
        <v>4</v>
      </c>
      <c r="C3" s="108" t="s">
        <v>5</v>
      </c>
      <c r="D3" s="109" t="s">
        <v>6</v>
      </c>
      <c r="E3" s="107" t="s">
        <v>29</v>
      </c>
      <c r="F3" s="108" t="s">
        <v>8</v>
      </c>
      <c r="G3" s="109" t="s">
        <v>9</v>
      </c>
      <c r="H3" s="107" t="s">
        <v>27</v>
      </c>
      <c r="I3" s="109" t="s">
        <v>28</v>
      </c>
      <c r="J3" s="11"/>
      <c r="K3" s="11"/>
      <c r="L3" s="11"/>
    </row>
    <row r="4" spans="1:16" s="1" customFormat="1" ht="21" customHeight="1" thickBot="1" x14ac:dyDescent="0.3">
      <c r="A4" s="182" t="s">
        <v>138</v>
      </c>
      <c r="B4" s="91">
        <v>1185</v>
      </c>
      <c r="C4" s="105">
        <v>585</v>
      </c>
      <c r="D4" s="104">
        <v>20</v>
      </c>
      <c r="E4" s="91">
        <v>25</v>
      </c>
      <c r="F4" s="105">
        <v>17.3306</v>
      </c>
      <c r="G4" s="104">
        <v>0.34749999999999998</v>
      </c>
      <c r="H4" s="117">
        <v>5150</v>
      </c>
      <c r="I4" s="92">
        <f t="shared" ref="I4:I15" si="0">H4*G4</f>
        <v>1789.6249999999998</v>
      </c>
    </row>
    <row r="5" spans="1:16" s="1" customFormat="1" ht="21" customHeight="1" thickBot="1" x14ac:dyDescent="0.3">
      <c r="A5" s="179"/>
      <c r="B5" s="110">
        <v>1185</v>
      </c>
      <c r="C5" s="111">
        <v>585</v>
      </c>
      <c r="D5" s="112">
        <v>30</v>
      </c>
      <c r="E5" s="110">
        <v>16</v>
      </c>
      <c r="F5" s="111">
        <v>11.0916</v>
      </c>
      <c r="G5" s="112">
        <v>0.33279999999999998</v>
      </c>
      <c r="H5" s="131">
        <v>4570</v>
      </c>
      <c r="I5" s="114">
        <f t="shared" si="0"/>
        <v>1520.896</v>
      </c>
    </row>
    <row r="6" spans="1:16" s="1" customFormat="1" ht="21" customHeight="1" thickBot="1" x14ac:dyDescent="0.3">
      <c r="A6" s="179"/>
      <c r="B6" s="110">
        <v>1185</v>
      </c>
      <c r="C6" s="111">
        <v>585</v>
      </c>
      <c r="D6" s="112">
        <v>40</v>
      </c>
      <c r="E6" s="110">
        <v>12</v>
      </c>
      <c r="F6" s="111">
        <v>8.3186999999999998</v>
      </c>
      <c r="G6" s="112">
        <v>0.33239999999999997</v>
      </c>
      <c r="H6" s="131">
        <v>4355</v>
      </c>
      <c r="I6" s="114">
        <f t="shared" si="0"/>
        <v>1447.6019999999999</v>
      </c>
      <c r="P6" s="1" t="s">
        <v>199</v>
      </c>
    </row>
    <row r="7" spans="1:16" s="1" customFormat="1" ht="21" customHeight="1" thickBot="1" x14ac:dyDescent="0.3">
      <c r="A7" s="179"/>
      <c r="B7" s="110">
        <v>1185</v>
      </c>
      <c r="C7" s="111">
        <v>585</v>
      </c>
      <c r="D7" s="121">
        <v>50</v>
      </c>
      <c r="E7" s="110">
        <v>10</v>
      </c>
      <c r="F7" s="111">
        <v>6.9322999999999997</v>
      </c>
      <c r="G7" s="112">
        <v>0.34699999999999998</v>
      </c>
      <c r="H7" s="131">
        <v>3250</v>
      </c>
      <c r="I7" s="114">
        <f t="shared" si="0"/>
        <v>1127.75</v>
      </c>
    </row>
    <row r="8" spans="1:16" s="1" customFormat="1" ht="21" customHeight="1" thickBot="1" x14ac:dyDescent="0.3">
      <c r="A8" s="180"/>
      <c r="B8" s="110">
        <v>1185</v>
      </c>
      <c r="C8" s="111">
        <v>585</v>
      </c>
      <c r="D8" s="121">
        <v>100</v>
      </c>
      <c r="E8" s="110">
        <v>5</v>
      </c>
      <c r="F8" s="111">
        <v>3.4661</v>
      </c>
      <c r="G8" s="112">
        <v>0.34649999999999997</v>
      </c>
      <c r="H8" s="113">
        <v>4450</v>
      </c>
      <c r="I8" s="114">
        <f t="shared" si="0"/>
        <v>1541.925</v>
      </c>
    </row>
    <row r="9" spans="1:16" s="1" customFormat="1" ht="51" customHeight="1" thickBot="1" x14ac:dyDescent="0.3">
      <c r="A9" s="177" t="s">
        <v>200</v>
      </c>
      <c r="B9" s="110">
        <v>1185</v>
      </c>
      <c r="C9" s="111">
        <v>585</v>
      </c>
      <c r="D9" s="112">
        <v>50</v>
      </c>
      <c r="E9" s="110">
        <v>10</v>
      </c>
      <c r="F9" s="111">
        <v>0.69320000000000004</v>
      </c>
      <c r="G9" s="112">
        <v>0.34699999999999998</v>
      </c>
      <c r="H9" s="113">
        <v>5150</v>
      </c>
      <c r="I9" s="114">
        <f t="shared" ref="I9:I11" si="1">H9*G9</f>
        <v>1787.05</v>
      </c>
    </row>
    <row r="10" spans="1:16" s="1" customFormat="1" ht="51" customHeight="1" thickBot="1" x14ac:dyDescent="0.3">
      <c r="A10" s="181"/>
      <c r="B10" s="110">
        <v>1185</v>
      </c>
      <c r="C10" s="111">
        <v>585</v>
      </c>
      <c r="D10" s="112">
        <v>80</v>
      </c>
      <c r="E10" s="110">
        <v>5</v>
      </c>
      <c r="F10" s="111">
        <v>3.5</v>
      </c>
      <c r="G10" s="112">
        <v>0.27750000000000002</v>
      </c>
      <c r="H10" s="113">
        <v>5270</v>
      </c>
      <c r="I10" s="114">
        <v>1226.55</v>
      </c>
    </row>
    <row r="11" spans="1:16" s="1" customFormat="1" ht="21" customHeight="1" thickBot="1" x14ac:dyDescent="0.3">
      <c r="A11" s="178"/>
      <c r="B11" s="91">
        <v>1185</v>
      </c>
      <c r="C11" s="105">
        <v>585</v>
      </c>
      <c r="D11" s="104">
        <v>100</v>
      </c>
      <c r="E11" s="91">
        <v>5</v>
      </c>
      <c r="F11" s="105">
        <v>3.4661</v>
      </c>
      <c r="G11" s="104">
        <v>0.34649999999999997</v>
      </c>
      <c r="H11" s="117">
        <v>5300</v>
      </c>
      <c r="I11" s="118">
        <f t="shared" si="1"/>
        <v>1836.4499999999998</v>
      </c>
    </row>
    <row r="12" spans="1:16" s="1" customFormat="1" ht="21" customHeight="1" thickBot="1" x14ac:dyDescent="0.3">
      <c r="A12" s="179" t="s">
        <v>24</v>
      </c>
      <c r="B12" s="110">
        <v>1185</v>
      </c>
      <c r="C12" s="111">
        <v>585</v>
      </c>
      <c r="D12" s="112">
        <v>30</v>
      </c>
      <c r="E12" s="110">
        <v>13</v>
      </c>
      <c r="F12" s="111">
        <v>9.1</v>
      </c>
      <c r="G12" s="112">
        <v>0.27039999999999997</v>
      </c>
      <c r="H12" s="113">
        <v>5780</v>
      </c>
      <c r="I12" s="114">
        <f t="shared" si="0"/>
        <v>1562.9119999999998</v>
      </c>
    </row>
    <row r="13" spans="1:16" s="1" customFormat="1" ht="21" customHeight="1" thickBot="1" x14ac:dyDescent="0.3">
      <c r="A13" s="179"/>
      <c r="B13" s="110">
        <v>1185</v>
      </c>
      <c r="C13" s="111">
        <v>585</v>
      </c>
      <c r="D13" s="112">
        <v>40</v>
      </c>
      <c r="E13" s="110">
        <v>10</v>
      </c>
      <c r="F13" s="111">
        <v>7</v>
      </c>
      <c r="G13" s="112">
        <v>0.27700000000000002</v>
      </c>
      <c r="H13" s="113">
        <v>5680</v>
      </c>
      <c r="I13" s="114">
        <f t="shared" si="0"/>
        <v>1573.3600000000001</v>
      </c>
    </row>
    <row r="14" spans="1:16" s="1" customFormat="1" ht="21" customHeight="1" thickBot="1" x14ac:dyDescent="0.3">
      <c r="A14" s="179"/>
      <c r="B14" s="110">
        <v>1185</v>
      </c>
      <c r="C14" s="111">
        <v>585</v>
      </c>
      <c r="D14" s="121">
        <v>50</v>
      </c>
      <c r="E14" s="110">
        <v>8</v>
      </c>
      <c r="F14" s="111">
        <v>5.52</v>
      </c>
      <c r="G14" s="112">
        <v>0.27760000000000001</v>
      </c>
      <c r="H14" s="113">
        <v>5460</v>
      </c>
      <c r="I14" s="114">
        <f t="shared" si="0"/>
        <v>1515.6960000000001</v>
      </c>
    </row>
    <row r="15" spans="1:16" s="1" customFormat="1" ht="21" customHeight="1" thickBot="1" x14ac:dyDescent="0.3">
      <c r="A15" s="180"/>
      <c r="B15" s="33">
        <v>1185</v>
      </c>
      <c r="C15" s="34">
        <v>585</v>
      </c>
      <c r="D15" s="119">
        <v>100</v>
      </c>
      <c r="E15" s="106">
        <v>4</v>
      </c>
      <c r="F15" s="116">
        <v>2.76</v>
      </c>
      <c r="G15" s="115">
        <v>0.2772</v>
      </c>
      <c r="H15" s="90">
        <v>5680</v>
      </c>
      <c r="I15" s="120">
        <f t="shared" si="0"/>
        <v>1574.4960000000001</v>
      </c>
    </row>
    <row r="16" spans="1:16" s="1" customFormat="1" ht="21" customHeight="1" thickBot="1" x14ac:dyDescent="0.3">
      <c r="A16" s="177" t="s">
        <v>73</v>
      </c>
      <c r="B16" s="110">
        <v>2400</v>
      </c>
      <c r="C16" s="111">
        <v>600</v>
      </c>
      <c r="D16" s="112">
        <v>50</v>
      </c>
      <c r="E16" s="110">
        <v>8</v>
      </c>
      <c r="F16" s="111">
        <v>11.52</v>
      </c>
      <c r="G16" s="112">
        <v>0.57599999999999996</v>
      </c>
      <c r="H16" s="113">
        <v>6250</v>
      </c>
      <c r="I16" s="114">
        <f t="shared" ref="I16:I17" si="2">H16*G16</f>
        <v>3599.9999999999995</v>
      </c>
    </row>
    <row r="17" spans="1:12" ht="15.75" thickBot="1" x14ac:dyDescent="0.3">
      <c r="A17" s="178"/>
      <c r="B17" s="110">
        <v>2400</v>
      </c>
      <c r="C17" s="111">
        <v>600</v>
      </c>
      <c r="D17" s="112">
        <v>100</v>
      </c>
      <c r="E17" s="110">
        <v>4</v>
      </c>
      <c r="F17" s="111">
        <v>5.76</v>
      </c>
      <c r="G17" s="112">
        <v>0.57599999999999996</v>
      </c>
      <c r="H17" s="113">
        <v>6250</v>
      </c>
      <c r="I17" s="114">
        <f t="shared" si="2"/>
        <v>3599.9999999999995</v>
      </c>
      <c r="J17" s="1"/>
      <c r="K17" s="1"/>
      <c r="L17" s="1"/>
    </row>
    <row r="18" spans="1:12" ht="15.75" thickBot="1" x14ac:dyDescent="0.3">
      <c r="A18" s="171" t="s">
        <v>186</v>
      </c>
      <c r="B18" s="132">
        <v>2400</v>
      </c>
      <c r="C18" s="39">
        <v>600</v>
      </c>
      <c r="D18" s="127">
        <v>50</v>
      </c>
      <c r="E18" s="50">
        <v>8</v>
      </c>
      <c r="F18" s="51">
        <v>11.52</v>
      </c>
      <c r="G18" s="128">
        <v>0.57599999999999996</v>
      </c>
      <c r="H18" s="129">
        <v>6750</v>
      </c>
      <c r="I18" s="130">
        <v>3502.08</v>
      </c>
    </row>
    <row r="19" spans="1:12" ht="15.75" thickBot="1" x14ac:dyDescent="0.3">
      <c r="A19" s="172"/>
      <c r="B19" s="133">
        <v>2400</v>
      </c>
      <c r="C19" s="41">
        <v>600</v>
      </c>
      <c r="D19" s="122">
        <v>100</v>
      </c>
      <c r="E19" s="123">
        <v>4</v>
      </c>
      <c r="F19" s="124">
        <v>5.76</v>
      </c>
      <c r="G19" s="122">
        <v>0.57599999999999996</v>
      </c>
      <c r="H19" s="125">
        <v>6960</v>
      </c>
      <c r="I19" s="126">
        <v>3502.08</v>
      </c>
    </row>
  </sheetData>
  <mergeCells count="6">
    <mergeCell ref="A18:A19"/>
    <mergeCell ref="A2:L2"/>
    <mergeCell ref="A16:A17"/>
    <mergeCell ref="A12:A15"/>
    <mergeCell ref="A9:A11"/>
    <mergeCell ref="A4:A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L18" sqref="L18"/>
    </sheetView>
  </sheetViews>
  <sheetFormatPr defaultRowHeight="15" x14ac:dyDescent="0.25"/>
  <cols>
    <col min="1" max="1" width="30.7109375" customWidth="1"/>
    <col min="4" max="4" width="11.7109375" customWidth="1"/>
    <col min="5" max="5" width="12.7109375" customWidth="1"/>
    <col min="9" max="9" width="14.28515625" customWidth="1"/>
    <col min="10" max="10" width="27.85546875" customWidth="1"/>
  </cols>
  <sheetData>
    <row r="1" spans="1:10" ht="23.25" x14ac:dyDescent="0.35">
      <c r="A1" s="184" t="s">
        <v>196</v>
      </c>
      <c r="B1" s="184"/>
      <c r="C1" s="184"/>
      <c r="D1" s="184"/>
      <c r="E1" s="184"/>
      <c r="F1" s="184"/>
      <c r="G1" s="184"/>
      <c r="H1" s="184"/>
      <c r="I1" s="184"/>
    </row>
    <row r="2" spans="1:10" ht="24" customHeight="1" thickBot="1" x14ac:dyDescent="0.3">
      <c r="A2" s="183" t="s">
        <v>193</v>
      </c>
      <c r="B2" s="183"/>
      <c r="C2" s="183"/>
      <c r="D2" s="183"/>
      <c r="E2" s="183"/>
      <c r="F2" s="183"/>
      <c r="G2" s="183"/>
      <c r="H2" s="183"/>
      <c r="I2" s="183"/>
    </row>
    <row r="3" spans="1:10" ht="15.75" thickBot="1" x14ac:dyDescent="0.3">
      <c r="A3" s="14" t="s">
        <v>25</v>
      </c>
      <c r="B3" s="15" t="s">
        <v>4</v>
      </c>
      <c r="C3" s="15" t="s">
        <v>5</v>
      </c>
      <c r="D3" s="15" t="s">
        <v>6</v>
      </c>
      <c r="E3" s="15" t="s">
        <v>29</v>
      </c>
      <c r="F3" s="15" t="s">
        <v>8</v>
      </c>
      <c r="G3" s="15" t="s">
        <v>9</v>
      </c>
      <c r="H3" s="15" t="s">
        <v>27</v>
      </c>
      <c r="I3" s="16" t="s">
        <v>28</v>
      </c>
    </row>
    <row r="4" spans="1:10" s="26" customFormat="1" ht="15.75" thickBot="1" x14ac:dyDescent="0.3">
      <c r="A4" s="37" t="s">
        <v>74</v>
      </c>
      <c r="B4" s="38">
        <v>9000</v>
      </c>
      <c r="C4" s="39">
        <v>1200</v>
      </c>
      <c r="D4" s="39">
        <v>50</v>
      </c>
      <c r="E4" s="39">
        <v>2</v>
      </c>
      <c r="F4" s="39">
        <v>0</v>
      </c>
      <c r="G4" s="39">
        <v>1.08</v>
      </c>
      <c r="H4" s="39">
        <v>990</v>
      </c>
      <c r="I4" s="40">
        <f>H4*G4</f>
        <v>1069.2</v>
      </c>
    </row>
    <row r="5" spans="1:10" ht="30" x14ac:dyDescent="0.25">
      <c r="A5" s="187" t="s">
        <v>32</v>
      </c>
      <c r="B5" s="35">
        <v>1250</v>
      </c>
      <c r="C5" s="42">
        <v>600</v>
      </c>
      <c r="D5" s="42">
        <v>50</v>
      </c>
      <c r="E5" s="42">
        <v>12</v>
      </c>
      <c r="F5" s="42">
        <v>9</v>
      </c>
      <c r="G5" s="42">
        <v>0.45</v>
      </c>
      <c r="H5" s="42" t="s">
        <v>75</v>
      </c>
      <c r="I5" s="43">
        <v>0</v>
      </c>
    </row>
    <row r="6" spans="1:10" ht="30.75" thickBot="1" x14ac:dyDescent="0.3">
      <c r="A6" s="188"/>
      <c r="B6" s="44">
        <v>1250</v>
      </c>
      <c r="C6" s="45">
        <v>600</v>
      </c>
      <c r="D6" s="45">
        <v>100</v>
      </c>
      <c r="E6" s="45">
        <v>6</v>
      </c>
      <c r="F6" s="45">
        <v>4.5</v>
      </c>
      <c r="G6" s="45">
        <v>0.45</v>
      </c>
      <c r="H6" s="42" t="s">
        <v>75</v>
      </c>
      <c r="I6" s="46">
        <v>0</v>
      </c>
    </row>
    <row r="7" spans="1:10" ht="30" x14ac:dyDescent="0.25">
      <c r="A7" s="189" t="s">
        <v>33</v>
      </c>
      <c r="B7" s="36">
        <v>10000</v>
      </c>
      <c r="C7" s="47">
        <v>1200</v>
      </c>
      <c r="D7" s="47">
        <v>50</v>
      </c>
      <c r="E7" s="47">
        <v>2</v>
      </c>
      <c r="F7" s="47">
        <v>24</v>
      </c>
      <c r="G7" s="47">
        <v>1.2</v>
      </c>
      <c r="H7" s="42" t="s">
        <v>75</v>
      </c>
      <c r="I7" s="48">
        <v>0</v>
      </c>
    </row>
    <row r="8" spans="1:10" ht="30.75" thickBot="1" x14ac:dyDescent="0.3">
      <c r="A8" s="190"/>
      <c r="B8" s="44">
        <v>10000</v>
      </c>
      <c r="C8" s="45">
        <v>1200</v>
      </c>
      <c r="D8" s="45">
        <v>100</v>
      </c>
      <c r="E8" s="45">
        <v>1</v>
      </c>
      <c r="F8" s="45">
        <v>12</v>
      </c>
      <c r="G8" s="45">
        <v>1.2</v>
      </c>
      <c r="H8" s="42" t="s">
        <v>75</v>
      </c>
      <c r="I8" s="46">
        <v>0</v>
      </c>
    </row>
    <row r="9" spans="1:10" x14ac:dyDescent="0.25">
      <c r="A9" s="189" t="s">
        <v>34</v>
      </c>
      <c r="B9" s="36">
        <v>1000</v>
      </c>
      <c r="C9" s="47">
        <v>610</v>
      </c>
      <c r="D9" s="47">
        <v>50</v>
      </c>
      <c r="E9" s="47">
        <v>10</v>
      </c>
      <c r="F9" s="47">
        <v>0</v>
      </c>
      <c r="G9" s="47">
        <v>0.30499999999999999</v>
      </c>
      <c r="H9" s="47">
        <v>1350</v>
      </c>
      <c r="I9" s="48">
        <f t="shared" ref="I9:I18" si="0">H9*G9</f>
        <v>411.75</v>
      </c>
    </row>
    <row r="10" spans="1:10" ht="15.75" thickBot="1" x14ac:dyDescent="0.3">
      <c r="A10" s="191"/>
      <c r="B10" s="44">
        <v>1000</v>
      </c>
      <c r="C10" s="45">
        <v>610</v>
      </c>
      <c r="D10" s="45">
        <v>100</v>
      </c>
      <c r="E10" s="45">
        <v>5</v>
      </c>
      <c r="F10" s="45">
        <v>0</v>
      </c>
      <c r="G10" s="45">
        <v>0.30499999999999999</v>
      </c>
      <c r="H10" s="45">
        <v>1350</v>
      </c>
      <c r="I10" s="46">
        <f t="shared" si="0"/>
        <v>411.75</v>
      </c>
    </row>
    <row r="11" spans="1:10" ht="15.75" thickBot="1" x14ac:dyDescent="0.3">
      <c r="A11" s="49" t="s">
        <v>35</v>
      </c>
      <c r="B11" s="36">
        <v>1000</v>
      </c>
      <c r="C11" s="47">
        <v>610</v>
      </c>
      <c r="D11" s="47">
        <v>50</v>
      </c>
      <c r="E11" s="47">
        <v>10</v>
      </c>
      <c r="F11" s="47">
        <v>0</v>
      </c>
      <c r="G11" s="47">
        <v>0.30499999999999999</v>
      </c>
      <c r="H11" s="47">
        <v>1350</v>
      </c>
      <c r="I11" s="48">
        <f t="shared" si="0"/>
        <v>411.75</v>
      </c>
    </row>
    <row r="12" spans="1:10" s="26" customFormat="1" x14ac:dyDescent="0.25">
      <c r="A12" s="185" t="s">
        <v>36</v>
      </c>
      <c r="B12" s="52">
        <v>1180</v>
      </c>
      <c r="C12" s="53">
        <v>600</v>
      </c>
      <c r="D12" s="53">
        <v>30</v>
      </c>
      <c r="E12" s="53">
        <v>12</v>
      </c>
      <c r="F12" s="53">
        <v>9</v>
      </c>
      <c r="G12" s="53">
        <v>0.27</v>
      </c>
      <c r="H12" s="53">
        <v>4380</v>
      </c>
      <c r="I12" s="54">
        <f t="shared" si="0"/>
        <v>1182.6000000000001</v>
      </c>
    </row>
    <row r="13" spans="1:10" ht="30" customHeight="1" thickBot="1" x14ac:dyDescent="0.3">
      <c r="A13" s="186"/>
      <c r="B13" s="55">
        <v>1180</v>
      </c>
      <c r="C13" s="56">
        <v>600</v>
      </c>
      <c r="D13" s="56">
        <v>40</v>
      </c>
      <c r="E13" s="56">
        <v>10</v>
      </c>
      <c r="F13" s="56">
        <v>7.5</v>
      </c>
      <c r="G13" s="56">
        <v>0.3</v>
      </c>
      <c r="H13" s="56">
        <v>4580</v>
      </c>
      <c r="I13" s="57">
        <f t="shared" si="0"/>
        <v>1374</v>
      </c>
      <c r="J13" s="79" t="s">
        <v>135</v>
      </c>
    </row>
    <row r="14" spans="1:10" ht="42.75" customHeight="1" x14ac:dyDescent="0.25">
      <c r="A14" s="186"/>
      <c r="B14" s="61">
        <v>1180</v>
      </c>
      <c r="C14" s="62">
        <v>600</v>
      </c>
      <c r="D14" s="62">
        <v>50</v>
      </c>
      <c r="E14" s="62">
        <v>8</v>
      </c>
      <c r="F14" s="62">
        <v>6</v>
      </c>
      <c r="G14" s="62">
        <v>0.3</v>
      </c>
      <c r="H14" s="62">
        <v>6060</v>
      </c>
      <c r="I14" s="63">
        <f t="shared" ref="I14" si="1">H14*G14</f>
        <v>1818</v>
      </c>
      <c r="J14" s="79" t="s">
        <v>135</v>
      </c>
    </row>
    <row r="15" spans="1:10" ht="30" customHeight="1" x14ac:dyDescent="0.25">
      <c r="A15" s="186"/>
      <c r="B15" s="55">
        <v>1180</v>
      </c>
      <c r="C15" s="56">
        <v>600</v>
      </c>
      <c r="D15" s="56">
        <v>60</v>
      </c>
      <c r="E15" s="56">
        <v>6</v>
      </c>
      <c r="F15" s="56">
        <v>4.5</v>
      </c>
      <c r="G15" s="56">
        <v>0.27</v>
      </c>
      <c r="H15" s="56">
        <v>4680</v>
      </c>
      <c r="I15" s="57">
        <f t="shared" si="0"/>
        <v>1263.6000000000001</v>
      </c>
      <c r="J15" s="79" t="s">
        <v>135</v>
      </c>
    </row>
    <row r="16" spans="1:10" ht="30" customHeight="1" x14ac:dyDescent="0.25">
      <c r="A16" s="186"/>
      <c r="B16" s="55">
        <v>1180</v>
      </c>
      <c r="C16" s="56">
        <v>600</v>
      </c>
      <c r="D16" s="56">
        <v>80</v>
      </c>
      <c r="E16" s="56">
        <v>5</v>
      </c>
      <c r="F16" s="56">
        <v>3.75</v>
      </c>
      <c r="G16" s="56">
        <v>0.3</v>
      </c>
      <c r="H16" s="56">
        <v>4680</v>
      </c>
      <c r="I16" s="57">
        <f t="shared" si="0"/>
        <v>1404</v>
      </c>
      <c r="J16" s="79" t="s">
        <v>135</v>
      </c>
    </row>
    <row r="17" spans="1:10" ht="30" customHeight="1" thickBot="1" x14ac:dyDescent="0.3">
      <c r="A17" s="186"/>
      <c r="B17" s="58">
        <v>1180</v>
      </c>
      <c r="C17" s="59">
        <v>600</v>
      </c>
      <c r="D17" s="59">
        <v>100</v>
      </c>
      <c r="E17" s="59">
        <v>4</v>
      </c>
      <c r="F17" s="59">
        <v>3</v>
      </c>
      <c r="G17" s="59">
        <v>0.3</v>
      </c>
      <c r="H17" s="59">
        <v>4680</v>
      </c>
      <c r="I17" s="60">
        <f t="shared" si="0"/>
        <v>1404</v>
      </c>
      <c r="J17" s="79" t="s">
        <v>135</v>
      </c>
    </row>
    <row r="18" spans="1:10" ht="30" customHeight="1" thickBot="1" x14ac:dyDescent="0.3">
      <c r="A18" s="78" t="s">
        <v>37</v>
      </c>
      <c r="B18" s="58">
        <v>1250</v>
      </c>
      <c r="C18" s="59">
        <v>600</v>
      </c>
      <c r="D18" s="59">
        <v>100</v>
      </c>
      <c r="E18" s="59">
        <v>4</v>
      </c>
      <c r="F18" s="59">
        <v>3</v>
      </c>
      <c r="G18" s="59">
        <v>0.3</v>
      </c>
      <c r="H18" s="59">
        <v>6060</v>
      </c>
      <c r="I18" s="60">
        <f t="shared" si="0"/>
        <v>1818</v>
      </c>
      <c r="J18" s="79" t="s">
        <v>135</v>
      </c>
    </row>
    <row r="19" spans="1:10" ht="30" customHeight="1" x14ac:dyDescent="0.25">
      <c r="A19" s="77"/>
    </row>
  </sheetData>
  <mergeCells count="6">
    <mergeCell ref="A2:I2"/>
    <mergeCell ref="A1:I1"/>
    <mergeCell ref="A12:A17"/>
    <mergeCell ref="A5:A6"/>
    <mergeCell ref="A7:A8"/>
    <mergeCell ref="A9:A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3"/>
  <sheetViews>
    <sheetView workbookViewId="0">
      <selection activeCell="E2" sqref="E2"/>
    </sheetView>
  </sheetViews>
  <sheetFormatPr defaultRowHeight="15" x14ac:dyDescent="0.25"/>
  <cols>
    <col min="2" max="2" width="70.85546875" customWidth="1"/>
  </cols>
  <sheetData>
    <row r="1" spans="2:2" ht="31.5" x14ac:dyDescent="0.5">
      <c r="B1" s="99" t="s">
        <v>192</v>
      </c>
    </row>
    <row r="2" spans="2:2" ht="27" customHeight="1" thickBot="1" x14ac:dyDescent="0.3">
      <c r="B2" s="100" t="s">
        <v>194</v>
      </c>
    </row>
    <row r="3" spans="2:2" x14ac:dyDescent="0.25">
      <c r="B3" s="24" t="s">
        <v>38</v>
      </c>
    </row>
    <row r="4" spans="2:2" x14ac:dyDescent="0.25">
      <c r="B4" s="17" t="s">
        <v>39</v>
      </c>
    </row>
    <row r="5" spans="2:2" ht="30" x14ac:dyDescent="0.25">
      <c r="B5" s="18" t="s">
        <v>40</v>
      </c>
    </row>
    <row r="6" spans="2:2" x14ac:dyDescent="0.25">
      <c r="B6" s="17" t="s">
        <v>41</v>
      </c>
    </row>
    <row r="7" spans="2:2" x14ac:dyDescent="0.25">
      <c r="B7" s="19" t="s">
        <v>42</v>
      </c>
    </row>
    <row r="8" spans="2:2" ht="30" x14ac:dyDescent="0.25">
      <c r="B8" s="19" t="s">
        <v>43</v>
      </c>
    </row>
    <row r="9" spans="2:2" x14ac:dyDescent="0.25">
      <c r="B9" s="19" t="s">
        <v>44</v>
      </c>
    </row>
    <row r="10" spans="2:2" ht="30" x14ac:dyDescent="0.25">
      <c r="B10" s="19" t="s">
        <v>45</v>
      </c>
    </row>
    <row r="11" spans="2:2" ht="30" x14ac:dyDescent="0.25">
      <c r="B11" s="20" t="s">
        <v>46</v>
      </c>
    </row>
    <row r="12" spans="2:2" ht="30" x14ac:dyDescent="0.25">
      <c r="B12" s="19" t="s">
        <v>47</v>
      </c>
    </row>
    <row r="13" spans="2:2" ht="30" x14ac:dyDescent="0.25">
      <c r="B13" s="19" t="s">
        <v>48</v>
      </c>
    </row>
    <row r="14" spans="2:2" ht="30" x14ac:dyDescent="0.25">
      <c r="B14" s="19" t="s">
        <v>49</v>
      </c>
    </row>
    <row r="15" spans="2:2" ht="45" x14ac:dyDescent="0.25">
      <c r="B15" s="20" t="s">
        <v>50</v>
      </c>
    </row>
    <row r="16" spans="2:2" x14ac:dyDescent="0.25">
      <c r="B16" s="21" t="s">
        <v>51</v>
      </c>
    </row>
    <row r="17" spans="2:2" x14ac:dyDescent="0.25">
      <c r="B17" s="19" t="s">
        <v>52</v>
      </c>
    </row>
    <row r="18" spans="2:2" x14ac:dyDescent="0.25">
      <c r="B18" s="19" t="s">
        <v>53</v>
      </c>
    </row>
    <row r="19" spans="2:2" x14ac:dyDescent="0.25">
      <c r="B19" s="19" t="s">
        <v>54</v>
      </c>
    </row>
    <row r="20" spans="2:2" x14ac:dyDescent="0.25">
      <c r="B20" s="19" t="s">
        <v>55</v>
      </c>
    </row>
    <row r="21" spans="2:2" x14ac:dyDescent="0.25">
      <c r="B21" s="22" t="s">
        <v>56</v>
      </c>
    </row>
    <row r="22" spans="2:2" x14ac:dyDescent="0.25">
      <c r="B22" s="22" t="s">
        <v>57</v>
      </c>
    </row>
    <row r="23" spans="2:2" ht="45" x14ac:dyDescent="0.25">
      <c r="B23" s="20" t="s">
        <v>58</v>
      </c>
    </row>
    <row r="24" spans="2:2" ht="30" x14ac:dyDescent="0.25">
      <c r="B24" s="21" t="s">
        <v>59</v>
      </c>
    </row>
    <row r="25" spans="2:2" x14ac:dyDescent="0.25">
      <c r="B25" s="21" t="s">
        <v>60</v>
      </c>
    </row>
    <row r="26" spans="2:2" x14ac:dyDescent="0.25">
      <c r="B26" s="22" t="s">
        <v>61</v>
      </c>
    </row>
    <row r="27" spans="2:2" x14ac:dyDescent="0.25">
      <c r="B27" s="20" t="s">
        <v>62</v>
      </c>
    </row>
    <row r="28" spans="2:2" x14ac:dyDescent="0.25">
      <c r="B28" s="20" t="s">
        <v>63</v>
      </c>
    </row>
    <row r="29" spans="2:2" x14ac:dyDescent="0.25">
      <c r="B29" s="20" t="s">
        <v>64</v>
      </c>
    </row>
    <row r="30" spans="2:2" x14ac:dyDescent="0.25">
      <c r="B30" s="20" t="s">
        <v>65</v>
      </c>
    </row>
    <row r="31" spans="2:2" x14ac:dyDescent="0.25">
      <c r="B31" s="20" t="s">
        <v>66</v>
      </c>
    </row>
    <row r="32" spans="2:2" x14ac:dyDescent="0.25">
      <c r="B32" s="20" t="s">
        <v>67</v>
      </c>
    </row>
    <row r="33" spans="2:2" ht="15.75" thickBot="1" x14ac:dyDescent="0.3">
      <c r="B33" s="23" t="s">
        <v>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29" sqref="D29"/>
    </sheetView>
  </sheetViews>
  <sheetFormatPr defaultRowHeight="15" x14ac:dyDescent="0.25"/>
  <cols>
    <col min="1" max="1" width="27.140625" customWidth="1"/>
    <col min="2" max="2" width="42.140625" customWidth="1"/>
    <col min="3" max="3" width="18.140625" customWidth="1"/>
    <col min="4" max="4" width="17.42578125" customWidth="1"/>
    <col min="5" max="5" width="12.42578125" customWidth="1"/>
    <col min="6" max="6" width="21" customWidth="1"/>
  </cols>
  <sheetData>
    <row r="1" spans="1:9" ht="28.5" x14ac:dyDescent="0.45">
      <c r="A1" s="193" t="s">
        <v>195</v>
      </c>
      <c r="B1" s="193"/>
      <c r="C1" s="193"/>
      <c r="D1" s="193"/>
      <c r="E1" s="193"/>
    </row>
    <row r="2" spans="1:9" ht="54" customHeight="1" x14ac:dyDescent="0.35">
      <c r="A2" s="192" t="s">
        <v>191</v>
      </c>
      <c r="B2" s="192"/>
      <c r="C2" s="192"/>
      <c r="D2" s="192"/>
      <c r="E2" s="192"/>
      <c r="F2" s="97"/>
      <c r="G2" s="98"/>
      <c r="H2" s="98"/>
      <c r="I2" s="98"/>
    </row>
    <row r="3" spans="1:9" ht="36" x14ac:dyDescent="0.25">
      <c r="A3" s="70" t="s">
        <v>76</v>
      </c>
      <c r="B3" s="67" t="s">
        <v>77</v>
      </c>
      <c r="C3" s="70" t="s">
        <v>78</v>
      </c>
      <c r="D3" s="70" t="s">
        <v>79</v>
      </c>
      <c r="E3" s="70" t="s">
        <v>134</v>
      </c>
    </row>
    <row r="4" spans="1:9" x14ac:dyDescent="0.25">
      <c r="A4" s="198" t="s">
        <v>80</v>
      </c>
      <c r="B4" s="199"/>
      <c r="C4" s="199"/>
      <c r="D4" s="199"/>
      <c r="E4" s="199"/>
    </row>
    <row r="5" spans="1:9" x14ac:dyDescent="0.25">
      <c r="A5" s="200" t="s">
        <v>81</v>
      </c>
      <c r="B5" s="201"/>
      <c r="C5" s="201"/>
      <c r="D5" s="201"/>
      <c r="E5" s="201"/>
    </row>
    <row r="6" spans="1:9" x14ac:dyDescent="0.25">
      <c r="A6" s="68" t="s">
        <v>82</v>
      </c>
      <c r="B6" s="68" t="s">
        <v>83</v>
      </c>
      <c r="C6" s="65" t="s">
        <v>84</v>
      </c>
      <c r="D6" s="65" t="s">
        <v>85</v>
      </c>
      <c r="E6" s="72">
        <v>317</v>
      </c>
    </row>
    <row r="7" spans="1:9" x14ac:dyDescent="0.25">
      <c r="A7" s="64" t="s">
        <v>86</v>
      </c>
      <c r="B7" s="68" t="s">
        <v>87</v>
      </c>
      <c r="C7" s="65" t="s">
        <v>84</v>
      </c>
      <c r="D7" s="65" t="s">
        <v>88</v>
      </c>
      <c r="E7" s="73">
        <v>297</v>
      </c>
    </row>
    <row r="8" spans="1:9" x14ac:dyDescent="0.25">
      <c r="A8" s="64" t="s">
        <v>89</v>
      </c>
      <c r="B8" s="64" t="s">
        <v>90</v>
      </c>
      <c r="C8" s="65" t="s">
        <v>84</v>
      </c>
      <c r="D8" s="65" t="s">
        <v>88</v>
      </c>
      <c r="E8" s="73">
        <v>297</v>
      </c>
    </row>
    <row r="9" spans="1:9" x14ac:dyDescent="0.25">
      <c r="A9" s="198" t="s">
        <v>91</v>
      </c>
      <c r="B9" s="199"/>
      <c r="C9" s="199"/>
      <c r="D9" s="199"/>
      <c r="E9" s="199"/>
    </row>
    <row r="10" spans="1:9" x14ac:dyDescent="0.25">
      <c r="A10" s="194" t="s">
        <v>92</v>
      </c>
      <c r="B10" s="204"/>
      <c r="C10" s="204"/>
      <c r="D10" s="204"/>
      <c r="E10" s="204"/>
    </row>
    <row r="11" spans="1:9" x14ac:dyDescent="0.25">
      <c r="A11" s="64" t="s">
        <v>93</v>
      </c>
      <c r="B11" s="64" t="s">
        <v>94</v>
      </c>
      <c r="C11" s="65" t="s">
        <v>95</v>
      </c>
      <c r="D11" s="65" t="s">
        <v>96</v>
      </c>
      <c r="E11" s="73">
        <v>321</v>
      </c>
    </row>
    <row r="12" spans="1:9" x14ac:dyDescent="0.25">
      <c r="A12" s="64" t="s">
        <v>97</v>
      </c>
      <c r="B12" s="64" t="s">
        <v>98</v>
      </c>
      <c r="C12" s="65" t="s">
        <v>99</v>
      </c>
      <c r="D12" s="65" t="s">
        <v>100</v>
      </c>
      <c r="E12" s="73">
        <v>262</v>
      </c>
    </row>
    <row r="13" spans="1:9" x14ac:dyDescent="0.25">
      <c r="A13" s="202" t="s">
        <v>101</v>
      </c>
      <c r="B13" s="203"/>
      <c r="C13" s="203"/>
      <c r="D13" s="203"/>
      <c r="E13" s="203"/>
    </row>
    <row r="14" spans="1:9" x14ac:dyDescent="0.25">
      <c r="A14" s="64" t="s">
        <v>102</v>
      </c>
      <c r="B14" s="64" t="s">
        <v>87</v>
      </c>
      <c r="C14" s="65" t="s">
        <v>99</v>
      </c>
      <c r="D14" s="65" t="s">
        <v>103</v>
      </c>
      <c r="E14" s="73">
        <v>198</v>
      </c>
    </row>
    <row r="15" spans="1:9" x14ac:dyDescent="0.25">
      <c r="A15" s="64" t="s">
        <v>104</v>
      </c>
      <c r="B15" s="64" t="s">
        <v>105</v>
      </c>
      <c r="C15" s="65" t="s">
        <v>106</v>
      </c>
      <c r="D15" s="65" t="s">
        <v>107</v>
      </c>
      <c r="E15" s="73">
        <v>175</v>
      </c>
    </row>
    <row r="16" spans="1:9" x14ac:dyDescent="0.25">
      <c r="A16" s="74" t="s">
        <v>104</v>
      </c>
      <c r="B16" s="64" t="s">
        <v>98</v>
      </c>
      <c r="C16" s="65" t="s">
        <v>95</v>
      </c>
      <c r="D16" s="65" t="s">
        <v>96</v>
      </c>
      <c r="E16" s="73">
        <v>232</v>
      </c>
    </row>
    <row r="17" spans="1:6" x14ac:dyDescent="0.25">
      <c r="A17" s="194" t="s">
        <v>108</v>
      </c>
      <c r="B17" s="195"/>
      <c r="C17" s="195"/>
      <c r="D17" s="195"/>
      <c r="E17" s="195"/>
    </row>
    <row r="18" spans="1:6" x14ac:dyDescent="0.25">
      <c r="A18" s="64" t="s">
        <v>109</v>
      </c>
      <c r="B18" s="64" t="s">
        <v>110</v>
      </c>
      <c r="C18" s="65" t="s">
        <v>106</v>
      </c>
      <c r="D18" s="65" t="s">
        <v>111</v>
      </c>
      <c r="E18" s="73">
        <v>188</v>
      </c>
    </row>
    <row r="19" spans="1:6" x14ac:dyDescent="0.25">
      <c r="A19" s="64" t="s">
        <v>112</v>
      </c>
      <c r="B19" s="64" t="s">
        <v>87</v>
      </c>
      <c r="C19" s="65" t="s">
        <v>106</v>
      </c>
      <c r="D19" s="65" t="s">
        <v>103</v>
      </c>
      <c r="E19" s="73">
        <v>172</v>
      </c>
      <c r="F19" s="76" t="s">
        <v>135</v>
      </c>
    </row>
    <row r="20" spans="1:6" x14ac:dyDescent="0.25">
      <c r="A20" s="64" t="s">
        <v>113</v>
      </c>
      <c r="B20" s="64" t="s">
        <v>105</v>
      </c>
      <c r="C20" s="65" t="s">
        <v>106</v>
      </c>
      <c r="D20" s="65" t="s">
        <v>107</v>
      </c>
      <c r="E20" s="73">
        <v>150</v>
      </c>
      <c r="F20" s="76" t="s">
        <v>135</v>
      </c>
    </row>
    <row r="21" spans="1:6" x14ac:dyDescent="0.25">
      <c r="A21" s="64" t="s">
        <v>114</v>
      </c>
      <c r="B21" s="64" t="s">
        <v>115</v>
      </c>
      <c r="C21" s="65" t="s">
        <v>116</v>
      </c>
      <c r="D21" s="65" t="s">
        <v>117</v>
      </c>
      <c r="E21" s="73">
        <v>106</v>
      </c>
      <c r="F21" s="76" t="s">
        <v>135</v>
      </c>
    </row>
    <row r="22" spans="1:6" x14ac:dyDescent="0.25">
      <c r="A22" s="194" t="s">
        <v>118</v>
      </c>
      <c r="B22" s="195"/>
      <c r="C22" s="195"/>
      <c r="D22" s="195"/>
      <c r="E22" s="195"/>
      <c r="F22" s="76"/>
    </row>
    <row r="23" spans="1:6" x14ac:dyDescent="0.25">
      <c r="A23" s="69" t="s">
        <v>119</v>
      </c>
      <c r="B23" s="69" t="s">
        <v>87</v>
      </c>
      <c r="C23" s="66" t="s">
        <v>106</v>
      </c>
      <c r="D23" s="66" t="s">
        <v>100</v>
      </c>
      <c r="E23" s="73">
        <v>120</v>
      </c>
      <c r="F23" s="76"/>
    </row>
    <row r="24" spans="1:6" x14ac:dyDescent="0.25">
      <c r="A24" s="69" t="s">
        <v>120</v>
      </c>
      <c r="B24" s="69" t="s">
        <v>115</v>
      </c>
      <c r="C24" s="66" t="s">
        <v>116</v>
      </c>
      <c r="D24" s="66" t="s">
        <v>117</v>
      </c>
      <c r="E24" s="73">
        <v>80</v>
      </c>
      <c r="F24" s="76"/>
    </row>
    <row r="25" spans="1:6" x14ac:dyDescent="0.25">
      <c r="A25" s="196" t="s">
        <v>121</v>
      </c>
      <c r="B25" s="197"/>
      <c r="C25" s="197"/>
      <c r="D25" s="197"/>
      <c r="E25" s="197"/>
      <c r="F25" s="76"/>
    </row>
    <row r="26" spans="1:6" x14ac:dyDescent="0.25">
      <c r="A26" s="69" t="s">
        <v>122</v>
      </c>
      <c r="B26" s="69" t="s">
        <v>123</v>
      </c>
      <c r="C26" s="66" t="s">
        <v>106</v>
      </c>
      <c r="D26" s="66" t="s">
        <v>124</v>
      </c>
      <c r="E26" s="73">
        <v>97</v>
      </c>
      <c r="F26" s="76" t="s">
        <v>135</v>
      </c>
    </row>
    <row r="27" spans="1:6" x14ac:dyDescent="0.25">
      <c r="A27" s="69" t="s">
        <v>122</v>
      </c>
      <c r="B27" s="69" t="s">
        <v>125</v>
      </c>
      <c r="C27" s="66" t="s">
        <v>116</v>
      </c>
      <c r="D27" s="66" t="s">
        <v>126</v>
      </c>
      <c r="E27" s="73">
        <v>89</v>
      </c>
      <c r="F27" s="76" t="s">
        <v>135</v>
      </c>
    </row>
    <row r="28" spans="1:6" ht="15.75" x14ac:dyDescent="0.25">
      <c r="A28" s="75" t="s">
        <v>127</v>
      </c>
      <c r="B28" s="71" t="s">
        <v>128</v>
      </c>
      <c r="C28" s="71"/>
      <c r="D28" s="71"/>
      <c r="E28" s="71"/>
      <c r="F28" s="76"/>
    </row>
    <row r="29" spans="1:6" x14ac:dyDescent="0.25">
      <c r="A29" s="69" t="s">
        <v>129</v>
      </c>
      <c r="B29" s="69" t="s">
        <v>130</v>
      </c>
      <c r="C29" s="66" t="s">
        <v>106</v>
      </c>
      <c r="D29" s="66" t="s">
        <v>131</v>
      </c>
      <c r="E29" s="73">
        <v>80</v>
      </c>
      <c r="F29" s="76" t="s">
        <v>135</v>
      </c>
    </row>
    <row r="30" spans="1:6" x14ac:dyDescent="0.25">
      <c r="A30" s="69" t="s">
        <v>132</v>
      </c>
      <c r="B30" s="69" t="s">
        <v>115</v>
      </c>
      <c r="C30" s="66" t="s">
        <v>116</v>
      </c>
      <c r="D30" s="66" t="s">
        <v>133</v>
      </c>
      <c r="E30" s="73">
        <v>59</v>
      </c>
      <c r="F30" s="76" t="s">
        <v>135</v>
      </c>
    </row>
  </sheetData>
  <mergeCells count="10">
    <mergeCell ref="A2:E2"/>
    <mergeCell ref="A1:E1"/>
    <mergeCell ref="A22:E22"/>
    <mergeCell ref="A25:E25"/>
    <mergeCell ref="A17:E17"/>
    <mergeCell ref="A4:E4"/>
    <mergeCell ref="A5:E5"/>
    <mergeCell ref="A9:E9"/>
    <mergeCell ref="A13:E13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ROCKWOOL</vt:lpstr>
      <vt:lpstr>Техническая изоляция РОКВУЛ</vt:lpstr>
      <vt:lpstr>BASWOOL</vt:lpstr>
      <vt:lpstr>ПЕНОПЛЭКС</vt:lpstr>
      <vt:lpstr>URSA</vt:lpstr>
      <vt:lpstr>CERESIT</vt:lpstr>
      <vt:lpstr>Рулонная гидроизоляция (ИКОПАЛ)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Игнатова Лилия Олеговна</cp:lastModifiedBy>
  <cp:lastPrinted>2014-09-09T05:47:54Z</cp:lastPrinted>
  <dcterms:created xsi:type="dcterms:W3CDTF">2014-09-03T07:36:17Z</dcterms:created>
  <dcterms:modified xsi:type="dcterms:W3CDTF">2019-01-23T13:53:18Z</dcterms:modified>
</cp:coreProperties>
</file>